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projects etc\99. ken baksh\8. launch\"/>
    </mc:Choice>
  </mc:AlternateContent>
  <xr:revisionPtr revIDLastSave="0" documentId="13_ncr:1_{2D04CEAF-0323-4399-A943-0FB68DA5099D}" xr6:coauthVersionLast="45" xr6:coauthVersionMax="45" xr10:uidLastSave="{00000000-0000-0000-0000-000000000000}"/>
  <bookViews>
    <workbookView xWindow="28680" yWindow="1875" windowWidth="29040" windowHeight="15840" tabRatio="468" xr2:uid="{522CEECE-33E9-458D-8454-A92EA8B8BEEE}"/>
  </bookViews>
  <sheets>
    <sheet name="master spreadsheet" sheetId="2" r:id="rId1"/>
    <sheet name="cautious" sheetId="4" r:id="rId2"/>
    <sheet name="balanced" sheetId="1" r:id="rId3"/>
    <sheet name="income" sheetId="3" r:id="rId4"/>
    <sheet name="growth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3" i="4" l="1"/>
  <c r="T69" i="3" l="1"/>
  <c r="R61" i="1" l="1"/>
</calcChain>
</file>

<file path=xl/sharedStrings.xml><?xml version="1.0" encoding="utf-8"?>
<sst xmlns="http://schemas.openxmlformats.org/spreadsheetml/2006/main" count="1040" uniqueCount="439">
  <si>
    <t>BALANCED</t>
  </si>
  <si>
    <t>CASH</t>
  </si>
  <si>
    <t>or NEAR CASH</t>
  </si>
  <si>
    <t>Twenty Four Select Monthly Inc</t>
  </si>
  <si>
    <t>GG00BJVDZ946</t>
  </si>
  <si>
    <t>https://www.trustnet.com/factsheets/t/k6uo/twentyfour-select-monthly-income-fund-limited-ord-1p</t>
  </si>
  <si>
    <t>x</t>
  </si>
  <si>
    <t>Diversified portfolio of loans and bonds</t>
  </si>
  <si>
    <t>This closed end fund organises regular buybacks to facilitate liquidity and control the discount</t>
  </si>
  <si>
    <t>UK Fixed</t>
  </si>
  <si>
    <t>ELLA</t>
  </si>
  <si>
    <t>Ecclesiastical Insurance 8.625 % pref</t>
  </si>
  <si>
    <t>GB0003035382</t>
  </si>
  <si>
    <t>https://www.londonstockexchange.com/stock/ELLA/ecclesiastical-insurance-office-plc/company-page</t>
  </si>
  <si>
    <t>Higher yielding preference share issued by specialist financial group with origins in church insurance.very ESG compliant and pays a coupon twice a year</t>
  </si>
  <si>
    <t>LLPC</t>
  </si>
  <si>
    <t>Lloyds 9.25% pref</t>
  </si>
  <si>
    <t>GB00B3KS9W93</t>
  </si>
  <si>
    <t>https://www.londonstockexchange.com/stock/LLPC/lloyds-banking-group-plc/company-page</t>
  </si>
  <si>
    <t>Preference share issued by Lloyds Bank currently offering a yield in excess of 6%.Prefs rank higher in the capital strucure than ordinary shares.</t>
  </si>
  <si>
    <t>Osea FIXED</t>
  </si>
  <si>
    <t>UK Equity</t>
  </si>
  <si>
    <t>CUKX</t>
  </si>
  <si>
    <t>i-Share Core FTSE 100 (Acc)</t>
  </si>
  <si>
    <t>IE00B53HP851</t>
  </si>
  <si>
    <t>https://www.ishares.com/uk/professional/en/products/253716/</t>
  </si>
  <si>
    <t>This ETF tracks the performance of the FTSE 100 through accumulation units i.e no income is paid out.The fund holds physical securities and the TER is relatively low at 0.07%</t>
  </si>
  <si>
    <t>HSL</t>
  </si>
  <si>
    <t>Henderson Smaller Companies</t>
  </si>
  <si>
    <t>GB0009065060</t>
  </si>
  <si>
    <t>https://www.trustnet.com/factsheets/t/he34/henderson-smaller-companies-investment-trust-ord</t>
  </si>
  <si>
    <t>This trust aims to maximise the return to shareholders by investing in smaller companies quoted in the UK.Currently trading near the widest discount of the last twelve months</t>
  </si>
  <si>
    <t>BRWM</t>
  </si>
  <si>
    <t>Black Rock World Mining IT</t>
  </si>
  <si>
    <t>GB0005774855</t>
  </si>
  <si>
    <t>https://www.trustnet.com/factsheets/t/mm63/blackrock-world-mining-trust-plc</t>
  </si>
  <si>
    <t>The investment trust invests in metal and mining shares worldwide.Above average performance for sector and currently has over 30% gold exposure</t>
  </si>
  <si>
    <t>MRCH</t>
  </si>
  <si>
    <t>Merchants Investment Trust</t>
  </si>
  <si>
    <t>GB0005800072</t>
  </si>
  <si>
    <t>https://www.trustnet.com/fund/search/mrch</t>
  </si>
  <si>
    <t>This investment trust currently offers geared (approx 30%) exposure to a number of high yielding blue chips shares.Currently offering a yield near 7% and a discount of 2.4%</t>
  </si>
  <si>
    <t>Overseas Equity</t>
  </si>
  <si>
    <t>EAT</t>
  </si>
  <si>
    <t>European Assets Investment Trust</t>
  </si>
  <si>
    <t>GB00BHJVQ590</t>
  </si>
  <si>
    <t>https://www.trustnet.com/factsheets/t/io14/european-assets-trust-pl</t>
  </si>
  <si>
    <t>This broadly diversified investment trust provides a total return from a portfolio of medium and smaller Continental European shares currently offering a yield of near 7% and trading at a discount near 10%.</t>
  </si>
  <si>
    <t>HFEL</t>
  </si>
  <si>
    <t>Henderson Far East Income</t>
  </si>
  <si>
    <t>JE00B1GXH751</t>
  </si>
  <si>
    <t>https://www.trustnet.com/factsheets/t/j408/henderson-far-east-income-ltd</t>
  </si>
  <si>
    <t>A diversified Asia-excl Japan investnent trust offering an above average yield and long term dividend growth</t>
  </si>
  <si>
    <t>VUSA</t>
  </si>
  <si>
    <t>Vanguard S&amp;P 500 ucits etf</t>
  </si>
  <si>
    <t>IE00B3XXRP09</t>
  </si>
  <si>
    <t>https://www.londonstockexchange.com/stock/VUSA/vanguard/company-page</t>
  </si>
  <si>
    <t>This ETF offers exposure to large established US companies a a relatively low cost.The technology weighting is currently over 25%</t>
  </si>
  <si>
    <t>BG</t>
  </si>
  <si>
    <t>Bailiie Gifford Japan Trust</t>
  </si>
  <si>
    <t>GB0006011133</t>
  </si>
  <si>
    <t>https://www.trustnet.com/factsheets/t/be09/baillie-gifford-japan-trust-plc</t>
  </si>
  <si>
    <t>Consistent above average performer providing exposure to growth opportunities from the medium/smaller sized universe.Bottom up process rather than benchmark driven.</t>
  </si>
  <si>
    <t>JEMI</t>
  </si>
  <si>
    <t>JP Morgan Emerging Market Inc</t>
  </si>
  <si>
    <t>GG00B5ZZY915</t>
  </si>
  <si>
    <t>https://www.londonstockexchange.com/stock/JEMI/jpmorgan-global-emerging-markets-income-trust-plc/company-page</t>
  </si>
  <si>
    <t>This investment trust provides a growing income (current yield 4.5%) from a range of emerging markets.Currently Taiwanese and Chinese equities make up over 50% of the portfolio</t>
  </si>
  <si>
    <t>Other</t>
  </si>
  <si>
    <t>Property</t>
  </si>
  <si>
    <t>TRY</t>
  </si>
  <si>
    <t>TR Property Investment Trust</t>
  </si>
  <si>
    <t>GB0009064097</t>
  </si>
  <si>
    <t>https://www.londonstockexchange.com/stock/TRY/tr-property-investment-trust-plc/company-page</t>
  </si>
  <si>
    <t>This investment trust offers exposure to property equities (UK and Continental European) as well as well as a 15% approx weighting in UK direct property.This structure gives the Manager much more flexibility than a conventional OEIC</t>
  </si>
  <si>
    <t>Infrastructure</t>
  </si>
  <si>
    <t>GCP</t>
  </si>
  <si>
    <t>GCP Infrastructure Investment Trust</t>
  </si>
  <si>
    <t>JE00B6173J15</t>
  </si>
  <si>
    <t>https://www.londonstockexchange.com/stock/GCP/gcp-infrastructure-investments-limited/company-page</t>
  </si>
  <si>
    <t>This FTSE 250 listed investment trust invests in UK infrastructure projects through long term loans and pays investors regular long term sustainable dividends</t>
  </si>
  <si>
    <t>HICL</t>
  </si>
  <si>
    <t>HICL Infrastructure PLC</t>
  </si>
  <si>
    <t>GB00BJLP1Y77</t>
  </si>
  <si>
    <t>https://www.londonstockexchange.com/stock/HICL/hicl-infrastructure-plc/company-page</t>
  </si>
  <si>
    <t>This investment trust is dedicated to infrastructure.The company is focussed on three segments:public-private partmerships,regulated assets and demand based assets.</t>
  </si>
  <si>
    <t>JARA</t>
  </si>
  <si>
    <t>JP Morgan Global Core Real Assets</t>
  </si>
  <si>
    <t>GG00BJVKW831</t>
  </si>
  <si>
    <t>https://www.londonstockexchange.com/stock/JARA/jpmorgan-global-core-real-assets-limited/company-page</t>
  </si>
  <si>
    <t>A  relatively new vehicle that invests in a globally and secotrally diversified portfolio of real assets with an emphasis on infrastructure,real estate and transportation</t>
  </si>
  <si>
    <t>Agricultural</t>
  </si>
  <si>
    <t>Sarasin Food and Agric</t>
  </si>
  <si>
    <t>GB00B2Q*l643</t>
  </si>
  <si>
    <t>https://www.trustnet.com/factsheets/o/gsjl/sarasin-food--agriculture-opportunities-p-acc</t>
  </si>
  <si>
    <t>This fund seeks to provide a positive total return through global exposure to companies in the food and agricultural sectors,from growing,processing to retail</t>
  </si>
  <si>
    <t>Renewable</t>
  </si>
  <si>
    <t>UKW</t>
  </si>
  <si>
    <t>Greencoat UK Wind Plc</t>
  </si>
  <si>
    <t>GB00B8SC6K54</t>
  </si>
  <si>
    <t>https://www.londonstockexchange.com/stock/UKW/greencoat-uk-wind-plc/company-page</t>
  </si>
  <si>
    <t>Greencoat UK Wind Plc is a leading renewable investment trust operating wind farms across the UK.A FTSE 250 member.</t>
  </si>
  <si>
    <t>which provides shareholders with a stable and transparant income stream,currently RPI linked</t>
  </si>
  <si>
    <t>GOLD</t>
  </si>
  <si>
    <t>GPM</t>
  </si>
  <si>
    <t>Golen Prospect Precious Metals</t>
  </si>
  <si>
    <t>GG00B1G9T992</t>
  </si>
  <si>
    <t>https://www.londonstockexchange.com/stock/GPM/golden-prospect-precious-metals-limited/company-page</t>
  </si>
  <si>
    <t>This investment trust targets in a selective portfolio of securities and other instruments in the precious metals sector.Current price and discount  suggest buy on weakness only</t>
  </si>
  <si>
    <t>OZKF</t>
  </si>
  <si>
    <t>ETF</t>
  </si>
  <si>
    <t>US78463V1070</t>
  </si>
  <si>
    <t>https://www.londonstockexchange.com/market-stock/0KZF/spdr-gold-shares/overview</t>
  </si>
  <si>
    <t>SPDR is the biggest gold ETF currently available with over $ 57billion of AUM.Physically backed and provided by State Steet,one of the world's largest Fund Managers</t>
  </si>
  <si>
    <t>Wisdom Tree Physical Gold</t>
  </si>
  <si>
    <t>JE00B1VS3770</t>
  </si>
  <si>
    <t>https://www.wisdomtree.eu/en-gb/-/media/eu-media-files/key-documents/factsheet/etf-securities/factsheet---wisdomtree-physical-gold.pdf</t>
  </si>
  <si>
    <t>Simple and cost efficient way to provide exposure to the gold price.Fund backed by physical gold held by HSBC</t>
  </si>
  <si>
    <t>Tech</t>
  </si>
  <si>
    <t>ATT</t>
  </si>
  <si>
    <t>Allianz Technology IT</t>
  </si>
  <si>
    <t>GB0003390720</t>
  </si>
  <si>
    <t>https://www.londonstockexchange.com/stock/ATT/allianz-technology-trust-plc/company-page</t>
  </si>
  <si>
    <t>The investment objective of this trust is to achieve long term capital growth through principayy equity investment in technology companies on a global basis.US exposure currently stands at over 82%.</t>
  </si>
  <si>
    <t>Legal and General Cyber Security ETF</t>
  </si>
  <si>
    <t>IE00BYPLS672</t>
  </si>
  <si>
    <t>https://www.trustnet.com/factsheets/e/msph/etfs-ise-cyber-security-go-ucits-etf</t>
  </si>
  <si>
    <t xml:space="preserve">This EF aims to track the security of the ISE cyber security index.Launched in September 2015,the product has shown an absolute return of 86.7% over the three years to August 20,2020. </t>
  </si>
  <si>
    <t>Healthcare</t>
  </si>
  <si>
    <t>WWH</t>
  </si>
  <si>
    <t>Worldwide Healthcare</t>
  </si>
  <si>
    <t>GB0003385308</t>
  </si>
  <si>
    <t>https://www.londonstockexchange.com/stock/WWH/worldwide-healthcare-trust-plc/company-page</t>
  </si>
  <si>
    <t>Diversified portfolio of shares in pharmaceuticals,biotechnology and other health care related securrities.Approximately 70% of the portfolio is US listed</t>
  </si>
  <si>
    <t>PCGH</t>
  </si>
  <si>
    <t>Polar Capital Global Health</t>
  </si>
  <si>
    <t>GB00B6832P16</t>
  </si>
  <si>
    <t>https://www.londonstockexchange.com/stock/PCGH/polar-capital-global-healthcare-trust-plc/company-page</t>
  </si>
  <si>
    <t>Fund's objective is to generate capital growth by investing in a global portfolio of healthcare stocks acrosss four sub sectors..pharmaceutical,biotech,meedical technology and healthcare services.</t>
  </si>
  <si>
    <t>Other ESG</t>
  </si>
  <si>
    <t>Pictet Water Fund</t>
  </si>
  <si>
    <t>LU0448836000</t>
  </si>
  <si>
    <t>Pictet-Water-Idy GBP_FACTSHEET_LU0448836600_EN_DEFAULT_31Jul2020</t>
  </si>
  <si>
    <t>This fund looks at opprtunities across all areas of the global water industry focusiing on water supply,water tchnology and enviromental services.</t>
  </si>
  <si>
    <t>PictetGlobal Enviromental Opps</t>
  </si>
  <si>
    <t>LU0503631631</t>
  </si>
  <si>
    <t>https://www.am.pictet/en/uk/global-articles/strategies/global-environmental-opportunities-b</t>
  </si>
  <si>
    <t>PGEO seeks long term capital growth by investing in companies along the enviromental value chain.Special empahsis on services,infrastructures,technologies and resources related to</t>
  </si>
  <si>
    <t>enviromental sustainability</t>
  </si>
  <si>
    <t xml:space="preserve">TOTAL </t>
  </si>
  <si>
    <t xml:space="preserve"> </t>
  </si>
  <si>
    <t>Conservative</t>
  </si>
  <si>
    <t>Reason Sold</t>
  </si>
  <si>
    <t>Security</t>
  </si>
  <si>
    <t>ISIN</t>
  </si>
  <si>
    <t>Link</t>
  </si>
  <si>
    <t>Troy Income and Growth</t>
  </si>
  <si>
    <t>GB0003708665</t>
  </si>
  <si>
    <t>https://www.londonstockexchange.com/stock/TIGT/troy-income-growth-trust-plc/company-page</t>
  </si>
  <si>
    <t>Ruffer Total return</t>
  </si>
  <si>
    <t>GB0009684100</t>
  </si>
  <si>
    <t>https://www.londonstockexchange.com/stock/RICA/ruffer-investment-company-ltd/company-page</t>
  </si>
  <si>
    <t>This fund aims to achieve positive annual total return,currently holding defensive equities,gold,fixed interest.</t>
  </si>
  <si>
    <t>Schroder Income Maximiser</t>
  </si>
  <si>
    <t>GB00B5B0KM51</t>
  </si>
  <si>
    <t>https://www.trustnet.com/factsheets/o/nnd1/schroder-income-maximiser</t>
  </si>
  <si>
    <t>SLXX</t>
  </si>
  <si>
    <t>i-Share Core Sterling Corporate BondsIE00B00FV011</t>
  </si>
  <si>
    <t>https://www.ishares.com/uk/professional/en/products/251839/</t>
  </si>
  <si>
    <t>BC41</t>
  </si>
  <si>
    <t>Prudential 6 7/8 2023</t>
  </si>
  <si>
    <t>XS0083544212</t>
  </si>
  <si>
    <t>https://www.londonstockexchange.com/stock/BC41/prudential-plc/company-page</t>
  </si>
  <si>
    <t>AE57</t>
  </si>
  <si>
    <t>Aviva 6.125% 2026/2036</t>
  </si>
  <si>
    <t>XS0138717441</t>
  </si>
  <si>
    <t>https://www.londonstockexchange.com/stock/AE57/aviva-plc/company-page</t>
  </si>
  <si>
    <t>INXG</t>
  </si>
  <si>
    <t>i-share Index Linked</t>
  </si>
  <si>
    <t>IE00B1FZSD53</t>
  </si>
  <si>
    <t>https://www.londonstockexchange.com/stock/INXG/ishares/company-page</t>
  </si>
  <si>
    <t>This fund seeks to track the performance of an index of UK government index-linked securities.Recent inflation figure higher than expected</t>
  </si>
  <si>
    <t>IGLT</t>
  </si>
  <si>
    <t>i-share gilts</t>
  </si>
  <si>
    <t>IE00B1FZSB30</t>
  </si>
  <si>
    <t>https://www.londonstockexchange.com/stock/IGLT/ishares/company-page</t>
  </si>
  <si>
    <t>RAVP</t>
  </si>
  <si>
    <t>Raven Russia 12% Preference</t>
  </si>
  <si>
    <t>GG00B55K7B92</t>
  </si>
  <si>
    <t>https://www.londonstockexchange.com/stock/RAVP/raven-property-group-limited/company-page</t>
  </si>
  <si>
    <t>SELM</t>
  </si>
  <si>
    <t>Emerging Market local govt debt</t>
  </si>
  <si>
    <t>IE00B5M4WH52</t>
  </si>
  <si>
    <t>https://www.ishares.com/uk/professional/en/products/251724/</t>
  </si>
  <si>
    <t>SHYU</t>
  </si>
  <si>
    <t>$ High Yield Corporate Bonds</t>
  </si>
  <si>
    <t>IE00B4PY7Y77</t>
  </si>
  <si>
    <t>https://www.ishares.com/uk/professional/en/products/251833/</t>
  </si>
  <si>
    <t>ISF</t>
  </si>
  <si>
    <t xml:space="preserve">i-Share Core FTSE 100 (Inc) </t>
  </si>
  <si>
    <t>IE0005042456</t>
  </si>
  <si>
    <t>https://www.ishares.com/uk/professional/en/products/251795/</t>
  </si>
  <si>
    <t>MIDD</t>
  </si>
  <si>
    <t>i-Share ftse 250</t>
  </si>
  <si>
    <t>IE00B00FV128</t>
  </si>
  <si>
    <t>https://www.ishares.com/uk/professional/en/products/251796/</t>
  </si>
  <si>
    <t>IUKD</t>
  </si>
  <si>
    <t>i-Share UK Dividend UCITS</t>
  </si>
  <si>
    <t>IE00B0M63060</t>
  </si>
  <si>
    <t>https://www.ishares.com/uk/professional/en/products/251807/ishares-uk-dividend-ucits-etf?switchLocale=y&amp;siteEntryPassthrough=true</t>
  </si>
  <si>
    <t>This well diversified ETF offers exposure to around 50 of the FTSE 350 higher yielding shares currently offering a yield of 6%</t>
  </si>
  <si>
    <t>Shires Income Investment Trust</t>
  </si>
  <si>
    <t>GB0008052507</t>
  </si>
  <si>
    <t>https://www.trustnet.com/factsheets/t/gc11/shires-income-plc</t>
  </si>
  <si>
    <t>Shires currrently provides a higher than average yield,at a high discount from a diversified portfolio of major UK equities  and preference shares.</t>
  </si>
  <si>
    <t>Black Rock Energy and Resources</t>
  </si>
  <si>
    <t>GB00B0N8MF98</t>
  </si>
  <si>
    <t>https://www.londonstockexchange.com/stock/BERI/blackrock-energy-and-resources-income-trust-plc/company-page</t>
  </si>
  <si>
    <t>Scottish and Southrern Ordinary</t>
  </si>
  <si>
    <t>GB0007908733</t>
  </si>
  <si>
    <t>https://www.londonstockexchange.com/stock/SSE/sse-plc/company-page</t>
  </si>
  <si>
    <t>This equity currently offers the prospect  of an above average and growing dividend yield and strong reneable energy interests</t>
  </si>
  <si>
    <t>IWRD</t>
  </si>
  <si>
    <t>i-Share MSCI World</t>
  </si>
  <si>
    <t>IE00B0m62Q58</t>
  </si>
  <si>
    <t>https://www.ishares.com/uk/professional/en/products/251881/</t>
  </si>
  <si>
    <t>IE00B7XYN974</t>
  </si>
  <si>
    <t>https://www.londonstockexchange.com/stock/IJPH/ishares/company-page</t>
  </si>
  <si>
    <t>JPS</t>
  </si>
  <si>
    <t>JP Mogan Japanese Smaller</t>
  </si>
  <si>
    <t>GB0003165817</t>
  </si>
  <si>
    <t>https://www.londonstockexchange.com/stock/JPS/jpmorgan-japan-smaller-co-tst-plc/company-page</t>
  </si>
  <si>
    <t>This above average performing Japanese investment trust specializes in small amd medium sized equities and ,unusually for the area,pays a quarterly dividend</t>
  </si>
  <si>
    <t>Legg Mason Japan</t>
  </si>
  <si>
    <t>GG00B8JYLC77</t>
  </si>
  <si>
    <t>https://www.trustnet.com/factsheets/o/gvdj/legg-mason-if-japan-equity-x</t>
  </si>
  <si>
    <t>PCFT</t>
  </si>
  <si>
    <t>Polar Capital Financials</t>
  </si>
  <si>
    <t>GB00B9XQt119</t>
  </si>
  <si>
    <t>https://www.londonstockexchange.com/stock/PCFT/polar-capital-global-financials-trust-plc/company-page</t>
  </si>
  <si>
    <t>VOF</t>
  </si>
  <si>
    <t>Vinacap Vietnam Opportunity</t>
  </si>
  <si>
    <t>GG00BYXVT888</t>
  </si>
  <si>
    <t>https://www.londonstockexchange.com/stock/VOF/vinacapital-vietnam-opportunity-fund-ld/company-page</t>
  </si>
  <si>
    <t>*</t>
  </si>
  <si>
    <t>Baring Global Agriculture</t>
  </si>
  <si>
    <t>GB00B3B9VB40</t>
  </si>
  <si>
    <t>https://www.trustnet.com/factsheets/o/dww9/barings-global-agriculture-i-acc-gbp</t>
  </si>
  <si>
    <t>AERI</t>
  </si>
  <si>
    <t>GB006K6RLF66</t>
  </si>
  <si>
    <t>https://www.londonstockexchange.com/stock/AERI/aquila-european-renewables-income-fund-plc/company-page</t>
  </si>
  <si>
    <t>The fund invests in a limited number of greenfield renewable energy assets such as hydro-electic,onshore wind and solar energy across Continental Europe and Ireland.</t>
  </si>
  <si>
    <t>BSIF</t>
  </si>
  <si>
    <t>GG00BBORDB98</t>
  </si>
  <si>
    <t>https://www.londonstockexchange.com/stock/BSIF/bluefield-solar-income-fund-limited/company-page</t>
  </si>
  <si>
    <t>GB0004220025</t>
  </si>
  <si>
    <t>https://www.londonstockexchange.com/stock/PCT/polar-capital-technology-trust-plc/company-page</t>
  </si>
  <si>
    <t>Pictet Security</t>
  </si>
  <si>
    <t>LU0448836865</t>
  </si>
  <si>
    <t>Pictet-Security-Idy GBP_FACTSHEET_LU0448836865_EN_DEFAULT_31Jul2020</t>
  </si>
  <si>
    <t>INCOME</t>
  </si>
  <si>
    <t>This unit trust employs a UK equity and derivative strategy and targets a 7% annual return</t>
  </si>
  <si>
    <t>Corporate bond issued by mult-line Aviva group which offers a running yield of 5.1% and redemption yield of 4.3% if held to redemption in 2036</t>
  </si>
  <si>
    <t>PF21</t>
  </si>
  <si>
    <t>Provident Financial</t>
  </si>
  <si>
    <t>XS0900863084</t>
  </si>
  <si>
    <t>https://www.londonstockexchange.com/stock/PF21/provident-financial-plc/company-page</t>
  </si>
  <si>
    <t>A sub-prime lender specialising in credit cards,on line loans and car finance,listed on the LSE and a FTSE 250 constituent.This short term corporate bond has attractive running and redemption yields</t>
  </si>
  <si>
    <t>This  group runs a property investment portfolio,primarily involved in Russian logistic centres.The LSE listed preference shares offer a very attractive yield,paid quarterly</t>
  </si>
  <si>
    <t>SHRS</t>
  </si>
  <si>
    <t>SSE</t>
  </si>
  <si>
    <t>A global portfolio of financial stocks.As at 24th August ,the investment trusts had US exposure of approx 50% and Banking exposure of approx 46%</t>
  </si>
  <si>
    <t>Bluefield Solar Income Fund</t>
  </si>
  <si>
    <t>The company invests in a diversified portfolio of UK solar energy assets and seeks to provide investors with a long term income flow,currently linked to RPI</t>
  </si>
  <si>
    <t>PCT</t>
  </si>
  <si>
    <t>Polar Global Technology</t>
  </si>
  <si>
    <t>Investment trust dedicated to investing in a portfolio of tech shares around the world.As at 30th June,2020 USA represented 66% of the portfolio with leading sectoral exposure in software,sem-conductors and media</t>
  </si>
  <si>
    <t>CAUTIOUS</t>
  </si>
  <si>
    <t>This OEIC targets capital growth by investments primarily in the agricultural sector.As at end July 2020 the fund had a relatively focussed list of equity holdings pro</t>
  </si>
  <si>
    <t>marily in the areas of seed and crop protection,processingand machinery.</t>
  </si>
  <si>
    <t>Aquila European RenewablesInc</t>
  </si>
  <si>
    <t>GROWTH</t>
  </si>
  <si>
    <t>This ETF provides broad exposure to leading global companies from 23 countries.The product is physically covered with a TER of 0.5%</t>
  </si>
  <si>
    <t>This company holds investment in Vietnam,either directly or indirectly andhas a mixture of quoted direct equity as well as private equity underlying holdings</t>
  </si>
  <si>
    <t>Balanced</t>
  </si>
  <si>
    <t>Growth</t>
  </si>
  <si>
    <t>Income</t>
  </si>
  <si>
    <t>Zero Income</t>
  </si>
  <si>
    <t>Reason Bought/Held</t>
  </si>
  <si>
    <t>Benchmark-Rolling 5 year periods</t>
  </si>
  <si>
    <t>Libor+2%</t>
  </si>
  <si>
    <t>Private Client</t>
  </si>
  <si>
    <t>MSCI World£</t>
  </si>
  <si>
    <t>Source</t>
  </si>
  <si>
    <t>FT</t>
  </si>
  <si>
    <t>Top quartile performer within the investment trust equity income sector with re;</t>
  </si>
  <si>
    <t>with relatively low volatility.Currently ,major holdings include blue chip consumer plays.</t>
  </si>
  <si>
    <t>This Blackrock ETF provides diversified exposure to investment grade corporatebonds denominated in GBP&gt;</t>
  </si>
  <si>
    <t>Income paid quarterly and currently yields about 2.2%</t>
  </si>
  <si>
    <t xml:space="preserve">This corporate bond,issud by FTSE insurer Prudential plc matures in 2036 and has a coupon of 6.875%At current prices offers  a running yield of 5.5% </t>
  </si>
  <si>
    <t>This ETF provides diversified exposure to UK governement bonds.The product track's its benchmark,the FTSE Actuaries UK Conventional All Stocks index,very closely while boasting a very low TER of just 0.07%</t>
  </si>
  <si>
    <t>EROS1</t>
  </si>
  <si>
    <t>Eros 6.5% 15/10/2021</t>
  </si>
  <si>
    <t>https://www.londonstockexchange.com/stock/ERO1/eros-stx-global-corporation/company-page</t>
  </si>
  <si>
    <t>61MP</t>
  </si>
  <si>
    <t>Lloyds Bank 7.625% 04/2025 bond</t>
  </si>
  <si>
    <t>https://www.londonstockexchange.com/stock/61MP/lloyds-bank-plc/company-page</t>
  </si>
  <si>
    <t>94HJ</t>
  </si>
  <si>
    <t>Lloyds Bank 9 5/8  04/2023 bond</t>
  </si>
  <si>
    <t>https://www.londonstockexchange.com/stock/94HJ/lloyds-bank-plc/company-page</t>
  </si>
  <si>
    <t>This ETF provides diversified (225 holdings) to emerging market bonds IN LOCAL CURRENCY with a TER of 0.5%.As at 21st August 2020 the yield was 5.25% p.a paid in January and July</t>
  </si>
  <si>
    <t>Provide diversified exposure to over one thousand sub investment grade bonds across a variety of sectors.As at 21st August  yield was 5.35% p.a. paid twice yearly</t>
  </si>
  <si>
    <t>This ETF tracks the performance of the FTSE 100 through distribition units paying out dividends quarterly.The current rolling yield is 4.41%.</t>
  </si>
  <si>
    <t>This physically covered ETF looks at companies below the level of the FTSE 100 by market cap,with a TER of 0.4% and current yield of 2.4%</t>
  </si>
  <si>
    <t>BERI</t>
  </si>
  <si>
    <t>This trust provides exposure to both the energy and mining sectors,with growing renewable interests.Yield is relatively high,currently over 6%,paid quarterly</t>
  </si>
  <si>
    <t>GSK</t>
  </si>
  <si>
    <t>Glaxo plc</t>
  </si>
  <si>
    <t>GB0009252882</t>
  </si>
  <si>
    <t>https://www.londonstockexchange.com/stock/GSK/glaxosmithkline-plc/company-page</t>
  </si>
  <si>
    <t>LGEN</t>
  </si>
  <si>
    <t>Legal &amp; General</t>
  </si>
  <si>
    <t>GB0005603997</t>
  </si>
  <si>
    <t>https://www.londonstockexchange.com/stock/LGEN/legal-general-group-plc/company-page</t>
  </si>
  <si>
    <t>IJPH</t>
  </si>
  <si>
    <t>i-Share MSCI Japan £ hedged.</t>
  </si>
  <si>
    <t>Diversified exposure to MSCI Japan,with hedging of Yen back to sterling,thus minimsing the currency risk to a Sterling based investor</t>
  </si>
  <si>
    <t>Top quartile performeradopting a very focussed approach and strong representation of the healthcare and industrial sectors.</t>
  </si>
  <si>
    <t>IWVL</t>
  </si>
  <si>
    <t>I share MSCI World Value</t>
  </si>
  <si>
    <t>IE00BP3QZB59</t>
  </si>
  <si>
    <t>https://www.ishares.com/uk/professional/en/products/270048/ishares-msci-world-value-factor-ucits-etf?switchLocale=y&amp;siteEntryPassthrough=true</t>
  </si>
  <si>
    <t>This ETF seeks to track the performance of an index composed of a sub-set of MSCI World stocks that capture undervalue stocks relative to their fundamentals.</t>
  </si>
  <si>
    <t>Relatively high Japanese exposure.</t>
  </si>
  <si>
    <t>CPXJ</t>
  </si>
  <si>
    <t>I sharecore MSCI Pacific ex Japan</t>
  </si>
  <si>
    <t>IE00B52MJY50</t>
  </si>
  <si>
    <t>https://www.ishares.com/uk/individual/en/products/253735/ishares-msci-pacific-ex-japan-ucits-etf-acc-fund</t>
  </si>
  <si>
    <t>L&amp;G Property</t>
  </si>
  <si>
    <t>The fund's objective is to provide a combination of income and capital growth over the longer term from a portfolio of predominatly UK Commercial Property.</t>
  </si>
  <si>
    <t>Launched in May 2014,this is now one of the sector leaders.</t>
  </si>
  <si>
    <t>SERE</t>
  </si>
  <si>
    <t>Schroder European Real Estate</t>
  </si>
  <si>
    <t>GB00BY7R8K77</t>
  </si>
  <si>
    <t>https://www.londonstockexchange.com/stock/SERE/schroder-european-real-estate-investment-trust-plc/company-page</t>
  </si>
  <si>
    <t>PGIT</t>
  </si>
  <si>
    <t>Premier Global Infrastructure Trust</t>
  </si>
  <si>
    <t>GB0033537902</t>
  </si>
  <si>
    <t>https://quoteddata.com/research/premier-global-infrastructure-trust-renewed-focus-2/</t>
  </si>
  <si>
    <t>The investment trust aims to achieve long term capital growth and pay an above average income through investing in securities relating to energy,water and infrastructure.The fund has recently made a large strategic shift to the area of renewables.</t>
  </si>
  <si>
    <t>SIL</t>
  </si>
  <si>
    <t>Global X Silver Mines ETF</t>
  </si>
  <si>
    <t>US37954Y8488</t>
  </si>
  <si>
    <t>https://www.globalxetfs.com/funds/sil/</t>
  </si>
  <si>
    <t>GCL</t>
  </si>
  <si>
    <t>Geiger Counter Limited</t>
  </si>
  <si>
    <t>GB00B15FW330</t>
  </si>
  <si>
    <t>https://ncim.co.uk/geiger-counter-ltd/#</t>
  </si>
  <si>
    <t>The company ivests in companies providing safety and security products for systems,people or organisations.As at end July 2020,over 80% of the portfolio was invested in USA</t>
  </si>
  <si>
    <t>PHAU</t>
  </si>
  <si>
    <t>Shire Income Investment Trust</t>
  </si>
  <si>
    <t>BlackRock Energy and Resources.</t>
  </si>
  <si>
    <t>Imperial Brands</t>
  </si>
  <si>
    <t>IMB</t>
  </si>
  <si>
    <t>GB0004544929</t>
  </si>
  <si>
    <t>https://www.londonstockexchange.com/stock/IMB/imperial-brands-plc/company-page</t>
  </si>
  <si>
    <t>Imperial Brands offers a range of cigarettes,fine cuts and smokeless tobaccos and papers.</t>
  </si>
  <si>
    <t>SMIF</t>
  </si>
  <si>
    <t>TSCO</t>
  </si>
  <si>
    <t>Tesco</t>
  </si>
  <si>
    <t>https://www.londonstockexchange.com/stock/TSCO/tesco-plc/company-page</t>
  </si>
  <si>
    <t>GB0008847096</t>
  </si>
  <si>
    <t>Aquila European Renwables Income</t>
  </si>
  <si>
    <t>GB00BK6RLF66</t>
  </si>
  <si>
    <t>ENQ1</t>
  </si>
  <si>
    <t>Enquest 7% 15/10/2023</t>
  </si>
  <si>
    <t>XS0880578728</t>
  </si>
  <si>
    <t>https://www.londonstockexchange.com/stock/ENQ1/enquest-plc/company-page</t>
  </si>
  <si>
    <t>RDSB</t>
  </si>
  <si>
    <t>VOD</t>
  </si>
  <si>
    <t>BT.</t>
  </si>
  <si>
    <t>Royal Dutch Shell B</t>
  </si>
  <si>
    <t>Rio Tinto</t>
  </si>
  <si>
    <t>Vodafone</t>
  </si>
  <si>
    <t>British Telecom</t>
  </si>
  <si>
    <t>Princess Private Equity</t>
  </si>
  <si>
    <t>PPE</t>
  </si>
  <si>
    <t>Black Rock Energy/Resources</t>
  </si>
  <si>
    <t>GCP Infrastructure</t>
  </si>
  <si>
    <t>Greencoat Wind</t>
  </si>
  <si>
    <t>XS1112834608</t>
  </si>
  <si>
    <t>XS0503834821</t>
  </si>
  <si>
    <t>XS0043098127</t>
  </si>
  <si>
    <t>This company,recently merged with STX Entertainment is primarily involved in motion picture and distribution</t>
  </si>
  <si>
    <t>British retail and commercial Bnak with branches across England and Wales</t>
  </si>
  <si>
    <t>Independent UK based oil exploration and production company,operating mainly in the Continental Shelf</t>
  </si>
  <si>
    <t>Global healthcare company,based in the UK,with significant interest in prescription medicines,vaccines and other health care</t>
  </si>
  <si>
    <t>Financial Services company,based in London with interest in  investment management,mortgages,inusrance and annuities</t>
  </si>
  <si>
    <t>Grocery and General Merchandise retailer with headquarters in Welwyn Garden City</t>
  </si>
  <si>
    <t>Multinational oil and gas company,incorporated in UK with headquarters in Holland.Involved in the full chain with global presence</t>
  </si>
  <si>
    <t>Major international Anglo-Australian metal and mining corporation producing iron ore,copper,diamonds,gold and uranium</t>
  </si>
  <si>
    <t>Multinational telecommunications company,predominantly operating in Asia,Africa,Europe and Oceania</t>
  </si>
  <si>
    <t>Largest providor of fixed line,broadband and mobile services in the UK,and also subscription TV and IT services</t>
  </si>
  <si>
    <t>Premier Miton Global Renewables</t>
  </si>
  <si>
    <t>PMGR</t>
  </si>
  <si>
    <t>GB00B03MM408</t>
  </si>
  <si>
    <t>https://www.londonstockexchange.com/stock/RDSB/royal-dutch-shell-plc/company-page</t>
  </si>
  <si>
    <t>RIO</t>
  </si>
  <si>
    <t>GB0007188757</t>
  </si>
  <si>
    <t>https://www.londonstockexchange.com/stock/RIO/rio-tinto-plc/company-page</t>
  </si>
  <si>
    <t>GB00BH4HKS39</t>
  </si>
  <si>
    <t>https://www.londonstockexchange.com/stock/VOD/vodafone-group-plc/company-page</t>
  </si>
  <si>
    <t>GB0030913577</t>
  </si>
  <si>
    <t>https://www.londonstockexchange.com/stock/BT.A/bt-group-plc/company-page</t>
  </si>
  <si>
    <t>https://www.londonstockexchange.com/stock/PMGR/premier-miton-global-renewables-trust-plc/company-page</t>
  </si>
  <si>
    <t>GB00BK35DV33</t>
  </si>
  <si>
    <t>https://www.trustnet.com/factsheets/o/l077/lg-uk-property-i-acc</t>
  </si>
  <si>
    <t>GG00B28CR28</t>
  </si>
  <si>
    <t>https://www.londonstockexchange.com/stock/PEY/princess-private-equity-holding-limited/company-page</t>
  </si>
  <si>
    <t>Thiss investment trust provides exposure to a global portfolio of private companies ,providing investors with a total return based on income and capital growth.Over the last ten years this total return has approximated 10% p.a</t>
  </si>
  <si>
    <t>This ETF provides exposure to multi-national companies driving growth across the Asia-Pacific region</t>
  </si>
  <si>
    <t>.Major country exposre includes Hong Kong,Australia and Singapore.</t>
  </si>
  <si>
    <t>This investent trust,run by an experienced real estate team provides exposure to a number of Continental European growth cities</t>
  </si>
  <si>
    <t>This investment tust provides investors with a diversified portfolio of renewable asset.The company holds both operating assets and greenfield projects,the former predominating.</t>
  </si>
  <si>
    <t>This ETF provides exposure to a selection of silver mining companies,aiming to match the treturn of the Solactive Global Silver Miners Total Return Index</t>
  </si>
  <si>
    <t>This investment trust,run by New City Investment Managers,invests in companies involved in the exploration,development and production of uranium to supply the nuclear power industry.</t>
  </si>
  <si>
    <t>OMG</t>
  </si>
  <si>
    <t>FIPP</t>
  </si>
  <si>
    <t>Frontier IP Group plc</t>
  </si>
  <si>
    <t>Oxford Metrics Group</t>
  </si>
  <si>
    <t>GB0030312788</t>
  </si>
  <si>
    <t>https://www.londonstockexchange.com/stock/OMG/oxford-metrics-plc/company-page</t>
  </si>
  <si>
    <t>GB00B63PS212</t>
  </si>
  <si>
    <t>https://www.londonstockexchange.com/stock/FIPP/frontier-ip-group-plc/company-page</t>
  </si>
  <si>
    <t>IP group is a British based Intellectual Property business investing in technogy companies.It is in a unique position of benefitting from the union of science finane and insustry beneffiting from both recurring income flows and realisable equity stakes.</t>
  </si>
  <si>
    <t>Through two divisions the company helps clients in motion measufement and</t>
  </si>
  <si>
    <t>TOTAL</t>
  </si>
  <si>
    <t>GOLD/OTHER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</si>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</sst>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1" fillId="0" borderId="0" xfId="0" applyFont="1"/>
    <xf numFmtId="0" fontId="2" fillId="0" borderId="0" xfId="1"/>
    <xf numFmtId="0" fontId="1" fillId="3" borderId="0" xfId="0" applyFont="1" applyFill="1"/>
    <xf numFmtId="0" fontId="0" fillId="3" borderId="0" xfId="0" applyFill="1"/>
    <xf numFmtId="0" fontId="2" fillId="3" borderId="0" xfId="1" applyFill="1"/>
    <xf numFmtId="0" fontId="4" fillId="0" borderId="0" xfId="0" applyFont="1"/>
    <xf numFmtId="0" fontId="5" fillId="4" borderId="0" xfId="0" applyFont="1" applyFill="1"/>
    <xf numFmtId="0" fontId="6" fillId="4" borderId="0" xfId="0" applyFont="1" applyFill="1"/>
    <xf numFmtId="0" fontId="7" fillId="4" borderId="0" xfId="1" applyFont="1" applyFill="1"/>
    <xf numFmtId="0" fontId="8" fillId="4" borderId="0" xfId="0" applyFont="1" applyFill="1"/>
    <xf numFmtId="0" fontId="9" fillId="0" borderId="0" xfId="0" applyFont="1"/>
    <xf numFmtId="0" fontId="5" fillId="5" borderId="0" xfId="0" applyFont="1" applyFill="1"/>
    <xf numFmtId="0" fontId="6" fillId="5" borderId="0" xfId="0" applyFont="1" applyFill="1"/>
    <xf numFmtId="0" fontId="7" fillId="5" borderId="0" xfId="1" applyFont="1" applyFill="1"/>
    <xf numFmtId="0" fontId="8" fillId="5" borderId="0" xfId="0" applyFont="1" applyFill="1"/>
    <xf numFmtId="0" fontId="3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ondonstockexchange.com/stock/GCP/gcp-infrastructure-investments-limited/company-page" TargetMode="External"/><Relationship Id="rId13" Type="http://schemas.openxmlformats.org/officeDocument/2006/relationships/hyperlink" Target="https://www.londonstockexchange.com/stock/LLPC/lloyds-banking-group-plc/company-page" TargetMode="External"/><Relationship Id="rId18" Type="http://schemas.openxmlformats.org/officeDocument/2006/relationships/hyperlink" Target="https://www.londonstockexchange.com/stock/WWH/worldwide-healthcare-trust-plc/company-page" TargetMode="External"/><Relationship Id="rId3" Type="http://schemas.openxmlformats.org/officeDocument/2006/relationships/hyperlink" Target="https://www.trustnet.com/factsheets/t/io14/european-assets-trust-pl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www.londonstockexchange.com/stock/ATT/allianz-technology-trust-plc/company-page" TargetMode="External"/><Relationship Id="rId12" Type="http://schemas.openxmlformats.org/officeDocument/2006/relationships/hyperlink" Target="https://www.trustnet.com/factsheets/t/he34/henderson-smaller-companies-investment-trust-ord" TargetMode="External"/><Relationship Id="rId17" Type="http://schemas.openxmlformats.org/officeDocument/2006/relationships/hyperlink" Target="https://www.londonstockexchange.com/stock/PCGH/polar-capital-global-healthcare-trust-plc/company-page" TargetMode="External"/><Relationship Id="rId2" Type="http://schemas.openxmlformats.org/officeDocument/2006/relationships/hyperlink" Target="https://www.trustnet.com/factsheets/t/k6uo/twentyfour-select-monthly-income-fund-limited-ord-1p" TargetMode="External"/><Relationship Id="rId16" Type="http://schemas.openxmlformats.org/officeDocument/2006/relationships/hyperlink" Target="https://www.londonstockexchange.com/stock/JARA/jpmorgan-global-core-real-assets-limited/company-page" TargetMode="External"/><Relationship Id="rId20" Type="http://schemas.openxmlformats.org/officeDocument/2006/relationships/hyperlink" Target="https://www.trustnet.com/factsheets/t/be09/baillie-gifford-japan-trust-plc" TargetMode="External"/><Relationship Id="rId1" Type="http://schemas.openxmlformats.org/officeDocument/2006/relationships/hyperlink" Target="https://www.trustnet.com/fund/search/mrch" TargetMode="External"/><Relationship Id="rId6" Type="http://schemas.openxmlformats.org/officeDocument/2006/relationships/hyperlink" Target="https://www.londonstockexchange.com/stock/UKW/greencoat-uk-wind-plc/company-page" TargetMode="External"/><Relationship Id="rId11" Type="http://schemas.openxmlformats.org/officeDocument/2006/relationships/hyperlink" Target="https://www.ishares.com/uk/professional/en/products/253716/" TargetMode="External"/><Relationship Id="rId5" Type="http://schemas.openxmlformats.org/officeDocument/2006/relationships/hyperlink" Target="https://www.londonstockexchange.com/stock/ELLA/ecclesiastical-insurance-office-plc/company-page" TargetMode="External"/><Relationship Id="rId15" Type="http://schemas.openxmlformats.org/officeDocument/2006/relationships/hyperlink" Target="https://www.londonstockexchange.com/stock/HICL/hicl-infrastructure-plc/company-page" TargetMode="External"/><Relationship Id="rId10" Type="http://schemas.openxmlformats.org/officeDocument/2006/relationships/hyperlink" Target="https://www.trustnet.com/factsheets/o/gsjl/sarasin-food--agriculture-opportunities-p-acc" TargetMode="External"/><Relationship Id="rId19" Type="http://schemas.openxmlformats.org/officeDocument/2006/relationships/hyperlink" Target="https://www.trustnet.com/factsheets/e/msph/etfs-ise-cyber-security-go-ucits-etf" TargetMode="External"/><Relationship Id="rId4" Type="http://schemas.openxmlformats.org/officeDocument/2006/relationships/hyperlink" Target="https://www.trustnet.com/factsheets/t/j408/henderson-far-east-income-ltd" TargetMode="External"/><Relationship Id="rId9" Type="http://schemas.openxmlformats.org/officeDocument/2006/relationships/hyperlink" Target="https://www.londonstockexchange.com/stock/VUSA/vanguard/company-page" TargetMode="External"/><Relationship Id="rId14" Type="http://schemas.openxmlformats.org/officeDocument/2006/relationships/hyperlink" Target="https://www.londonstockexchange.com/stock/JEMI/jpmorgan-global-emerging-markets-income-trust-plc/company-pag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ondonstockexchange.com/stock/PCT/polar-capital-technology-trust-plc/company-page" TargetMode="External"/><Relationship Id="rId13" Type="http://schemas.openxmlformats.org/officeDocument/2006/relationships/hyperlink" Target="https://www.londonstockexchange.com/stock/AE57/aviva-plc/company-page" TargetMode="External"/><Relationship Id="rId18" Type="http://schemas.openxmlformats.org/officeDocument/2006/relationships/hyperlink" Target="https://www.londonstockexchange.com/stock/BSIF/bluefield-solar-income-fund-limited/company-page" TargetMode="External"/><Relationship Id="rId3" Type="http://schemas.openxmlformats.org/officeDocument/2006/relationships/hyperlink" Target="https://www.trustnet.com/factsheets/t/gc11/shires-income-plc" TargetMode="External"/><Relationship Id="rId7" Type="http://schemas.openxmlformats.org/officeDocument/2006/relationships/hyperlink" Target="https://www.londonstockexchange.com/stock/ELLA/ecclesiastical-insurance-office-plc/company-page" TargetMode="External"/><Relationship Id="rId12" Type="http://schemas.openxmlformats.org/officeDocument/2006/relationships/hyperlink" Target="https://www.londonstockexchange.com/stock/LLPC/lloyds-banking-group-plc/company-page" TargetMode="External"/><Relationship Id="rId17" Type="http://schemas.openxmlformats.org/officeDocument/2006/relationships/hyperlink" Target="https://www.londonstockexchange.com/stock/PCFT/polar-capital-global-financials-trust-plc/company-page" TargetMode="External"/><Relationship Id="rId2" Type="http://schemas.openxmlformats.org/officeDocument/2006/relationships/hyperlink" Target="https://www.trustnet.com/fund/search/mrch" TargetMode="External"/><Relationship Id="rId16" Type="http://schemas.openxmlformats.org/officeDocument/2006/relationships/hyperlink" Target="https://www.londonstockexchange.com/stock/JEMI/jpmorgan-global-emerging-markets-income-trust-plc/company-page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s://www.ishares.com/uk/professional/en/products/251807/ishares-uk-dividend-ucits-etf?switchLocale=y&amp;siteEntryPassthrough=true" TargetMode="External"/><Relationship Id="rId6" Type="http://schemas.openxmlformats.org/officeDocument/2006/relationships/hyperlink" Target="https://www.trustnet.com/factsheets/t/j408/henderson-far-east-income-ltd" TargetMode="External"/><Relationship Id="rId11" Type="http://schemas.openxmlformats.org/officeDocument/2006/relationships/hyperlink" Target="https://www.londonstockexchange.com/stock/SSE/sse-plc/company-page" TargetMode="External"/><Relationship Id="rId5" Type="http://schemas.openxmlformats.org/officeDocument/2006/relationships/hyperlink" Target="https://www.trustnet.com/factsheets/t/io14/european-assets-trust-pl" TargetMode="External"/><Relationship Id="rId15" Type="http://schemas.openxmlformats.org/officeDocument/2006/relationships/hyperlink" Target="https://www.londonstockexchange.com/stock/JPS/jpmorgan-japan-smaller-co-tst-plc/company-page" TargetMode="External"/><Relationship Id="rId10" Type="http://schemas.openxmlformats.org/officeDocument/2006/relationships/hyperlink" Target="https://www.trustnet.com/factsheets/o/nnd1/schroder-income-maximiser" TargetMode="External"/><Relationship Id="rId19" Type="http://schemas.openxmlformats.org/officeDocument/2006/relationships/hyperlink" Target="https://www.londonstockexchange.com/stock/PCGH/polar-capital-global-healthcare-trust-plc/company-page" TargetMode="External"/><Relationship Id="rId4" Type="http://schemas.openxmlformats.org/officeDocument/2006/relationships/hyperlink" Target="https://www.trustnet.com/factsheets/t/k6uo/twentyfour-select-monthly-income-fund-limited-ord-1p" TargetMode="External"/><Relationship Id="rId9" Type="http://schemas.openxmlformats.org/officeDocument/2006/relationships/hyperlink" Target="https://www.londonstockexchange.com/stock/TRY/tr-property-investment-trust-plc/company-page" TargetMode="External"/><Relationship Id="rId14" Type="http://schemas.openxmlformats.org/officeDocument/2006/relationships/hyperlink" Target="https://www.londonstockexchange.com/stock/RAVP/raven-property-group-limited/company-page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.pictet/en/uk/global-articles/strategies/global-environmental-opportunities-b" TargetMode="External"/><Relationship Id="rId13" Type="http://schemas.openxmlformats.org/officeDocument/2006/relationships/hyperlink" Target="https://www.londonstockexchange.com/stock/VOF/vinacapital-vietnam-opportunity-fund-ld/company-page" TargetMode="External"/><Relationship Id="rId18" Type="http://schemas.openxmlformats.org/officeDocument/2006/relationships/hyperlink" Target="https://www.trustnet.com/factsheets/e/msph/etfs-ise-cyber-security-go-ucits-etf" TargetMode="External"/><Relationship Id="rId3" Type="http://schemas.openxmlformats.org/officeDocument/2006/relationships/hyperlink" Target="https://www.trustnet.com/factsheets/t/io14/european-assets-trust-pl" TargetMode="External"/><Relationship Id="rId7" Type="http://schemas.openxmlformats.org/officeDocument/2006/relationships/hyperlink" Target="https://www.trustnet.com/factsheets/o/gsjl/sarasin-food--agriculture-opportunities-p-acc" TargetMode="External"/><Relationship Id="rId12" Type="http://schemas.openxmlformats.org/officeDocument/2006/relationships/hyperlink" Target="https://www.londonstockexchange.com/stock/JEMI/jpmorgan-global-emerging-markets-income-trust-plc/company-page" TargetMode="External"/><Relationship Id="rId17" Type="http://schemas.openxmlformats.org/officeDocument/2006/relationships/hyperlink" Target="https://www.wisdomtree.eu/en-gb/-/media/eu-media-files/key-documents/factsheet/etf-securities/factsheet---wisdomtree-physical-gold.pdf" TargetMode="External"/><Relationship Id="rId2" Type="http://schemas.openxmlformats.org/officeDocument/2006/relationships/hyperlink" Target="https://www.trustnet.com/fund/search/mrch" TargetMode="External"/><Relationship Id="rId16" Type="http://schemas.openxmlformats.org/officeDocument/2006/relationships/hyperlink" Target="https://www.londonstockexchange.com/stock/WWH/worldwide-healthcare-trust-plc/company-page" TargetMode="External"/><Relationship Id="rId20" Type="http://schemas.openxmlformats.org/officeDocument/2006/relationships/printerSettings" Target="../printerSettings/printerSettings5.bin"/><Relationship Id="rId1" Type="http://schemas.openxmlformats.org/officeDocument/2006/relationships/hyperlink" Target="https://www.ishares.com/uk/professional/en/products/251807/ishares-uk-dividend-ucits-etf?switchLocale=y&amp;siteEntryPassthrough=true" TargetMode="External"/><Relationship Id="rId6" Type="http://schemas.openxmlformats.org/officeDocument/2006/relationships/hyperlink" Target="https://www.londonstockexchange.com/stock/VUSA/vanguard/company-page" TargetMode="External"/><Relationship Id="rId11" Type="http://schemas.openxmlformats.org/officeDocument/2006/relationships/hyperlink" Target="https://www.londonstockexchange.com/stock/RAVP/raven-property-group-limited/company-page" TargetMode="External"/><Relationship Id="rId5" Type="http://schemas.openxmlformats.org/officeDocument/2006/relationships/hyperlink" Target="https://www.ishares.com/uk/professional/en/products/251881/" TargetMode="External"/><Relationship Id="rId15" Type="http://schemas.openxmlformats.org/officeDocument/2006/relationships/hyperlink" Target="https://www.londonstockexchange.com/stock/PCGH/polar-capital-global-healthcare-trust-plc/company-page" TargetMode="External"/><Relationship Id="rId10" Type="http://schemas.openxmlformats.org/officeDocument/2006/relationships/hyperlink" Target="https://www.trustnet.com/factsheets/t/he34/henderson-smaller-companies-investment-trust-ord" TargetMode="External"/><Relationship Id="rId19" Type="http://schemas.openxmlformats.org/officeDocument/2006/relationships/hyperlink" Target="https://www.trustnet.com/factsheets/t/be09/baillie-gifford-japan-trust-plc" TargetMode="External"/><Relationship Id="rId4" Type="http://schemas.openxmlformats.org/officeDocument/2006/relationships/hyperlink" Target="https://www.londonstockexchange.com/stock/ATT/allianz-technology-trust-plc/company-page" TargetMode="External"/><Relationship Id="rId9" Type="http://schemas.openxmlformats.org/officeDocument/2006/relationships/hyperlink" Target="https://www.ishares.com/uk/professional/en/products/253716/" TargetMode="External"/><Relationship Id="rId14" Type="http://schemas.openxmlformats.org/officeDocument/2006/relationships/hyperlink" Target="https://www.londonstockexchange.com/stock/AERI/aquila-european-renewables-income-fund-plc/company-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86DB-2FC1-4AEE-8259-36E81023345A}">
  <dimension ref="A1:AP124"/>
  <sheetViews>
    <sheetView tabSelected="1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D15" sqref="D15"/>
    </sheetView>
  </sheetViews>
  <sheetFormatPr defaultRowHeight="15" x14ac:dyDescent="0.25"/>
  <cols>
    <col min="3" max="3" width="30.7109375" customWidth="1"/>
    <col min="4" max="4" width="16.28515625" customWidth="1"/>
    <col min="5" max="5" width="13.7109375" customWidth="1"/>
    <col min="17" max="17" width="11.7109375" customWidth="1"/>
  </cols>
  <sheetData>
    <row r="1" spans="1:42" x14ac:dyDescent="0.25">
      <c r="J1" s="5"/>
      <c r="K1" s="5"/>
      <c r="L1" s="5"/>
      <c r="M1" s="5"/>
      <c r="N1" s="5"/>
      <c r="O1" s="5"/>
      <c r="P1" s="5"/>
    </row>
    <row r="3" spans="1:42" x14ac:dyDescent="0.25">
      <c r="A3" t="s">
        <v>150</v>
      </c>
      <c r="Q3" s="5" t="s">
        <v>151</v>
      </c>
      <c r="R3" s="5" t="s">
        <v>284</v>
      </c>
      <c r="S3" t="s">
        <v>285</v>
      </c>
      <c r="T3" t="s">
        <v>286</v>
      </c>
      <c r="U3" t="s">
        <v>287</v>
      </c>
      <c r="W3" t="s">
        <v>288</v>
      </c>
      <c r="AA3" s="5"/>
      <c r="AK3" s="5"/>
      <c r="AP3" t="s">
        <v>152</v>
      </c>
    </row>
    <row r="4" spans="1:42" x14ac:dyDescent="0.25">
      <c r="C4" t="s">
        <v>289</v>
      </c>
      <c r="Q4" t="s">
        <v>290</v>
      </c>
      <c r="R4" t="s">
        <v>291</v>
      </c>
      <c r="S4" t="s">
        <v>292</v>
      </c>
      <c r="T4" t="s">
        <v>291</v>
      </c>
    </row>
    <row r="5" spans="1:42" x14ac:dyDescent="0.25">
      <c r="A5" s="5"/>
      <c r="C5" t="s">
        <v>293</v>
      </c>
      <c r="Q5" t="s">
        <v>294</v>
      </c>
      <c r="R5" t="s">
        <v>294</v>
      </c>
      <c r="S5" t="s">
        <v>292</v>
      </c>
      <c r="T5" t="s">
        <v>150</v>
      </c>
    </row>
    <row r="6" spans="1:42" x14ac:dyDescent="0.25">
      <c r="A6" s="5"/>
      <c r="E6" s="6"/>
    </row>
    <row r="7" spans="1:42" x14ac:dyDescent="0.25">
      <c r="C7" t="s">
        <v>153</v>
      </c>
      <c r="D7" t="s">
        <v>154</v>
      </c>
      <c r="E7" s="6" t="s">
        <v>155</v>
      </c>
    </row>
    <row r="8" spans="1:42" x14ac:dyDescent="0.25">
      <c r="A8" t="s">
        <v>1</v>
      </c>
      <c r="E8" s="6"/>
      <c r="Q8">
        <v>10</v>
      </c>
      <c r="R8">
        <v>5</v>
      </c>
      <c r="S8">
        <v>0</v>
      </c>
      <c r="T8">
        <v>10</v>
      </c>
    </row>
    <row r="9" spans="1:42" x14ac:dyDescent="0.25">
      <c r="A9" t="s">
        <v>2</v>
      </c>
      <c r="B9" t="s">
        <v>367</v>
      </c>
      <c r="C9" t="s">
        <v>3</v>
      </c>
      <c r="D9" t="s">
        <v>4</v>
      </c>
      <c r="E9" s="6" t="s">
        <v>5</v>
      </c>
      <c r="Q9" t="s">
        <v>6</v>
      </c>
      <c r="R9" t="s">
        <v>6</v>
      </c>
      <c r="T9" t="s">
        <v>6</v>
      </c>
      <c r="W9" t="s">
        <v>7</v>
      </c>
      <c r="AA9" t="s">
        <v>8</v>
      </c>
    </row>
    <row r="10" spans="1:42" x14ac:dyDescent="0.25">
      <c r="C10" t="s">
        <v>156</v>
      </c>
      <c r="D10" t="s">
        <v>157</v>
      </c>
      <c r="E10" s="6" t="s">
        <v>158</v>
      </c>
      <c r="W10" t="s">
        <v>295</v>
      </c>
      <c r="AD10" t="s">
        <v>296</v>
      </c>
    </row>
    <row r="11" spans="1:42" x14ac:dyDescent="0.25">
      <c r="C11" t="s">
        <v>159</v>
      </c>
      <c r="D11" t="s">
        <v>160</v>
      </c>
      <c r="E11" s="6" t="s">
        <v>161</v>
      </c>
      <c r="Q11" t="s">
        <v>6</v>
      </c>
      <c r="W11" t="s">
        <v>162</v>
      </c>
    </row>
    <row r="12" spans="1:42" x14ac:dyDescent="0.25">
      <c r="A12" s="5"/>
      <c r="C12" t="s">
        <v>163</v>
      </c>
      <c r="D12" t="s">
        <v>164</v>
      </c>
      <c r="E12" t="s">
        <v>165</v>
      </c>
      <c r="T12" t="s">
        <v>6</v>
      </c>
      <c r="W12" t="s">
        <v>261</v>
      </c>
    </row>
    <row r="13" spans="1:42" x14ac:dyDescent="0.25">
      <c r="A13" s="5"/>
      <c r="E13" s="6"/>
    </row>
    <row r="14" spans="1:42" x14ac:dyDescent="0.25">
      <c r="E14" s="6"/>
    </row>
    <row r="15" spans="1:42" x14ac:dyDescent="0.25">
      <c r="A15" t="s">
        <v>9</v>
      </c>
      <c r="E15" s="6"/>
      <c r="Q15">
        <v>20</v>
      </c>
      <c r="R15">
        <v>10</v>
      </c>
      <c r="S15" t="s">
        <v>150</v>
      </c>
      <c r="T15">
        <v>20</v>
      </c>
    </row>
    <row r="16" spans="1:42" x14ac:dyDescent="0.25">
      <c r="B16" t="s">
        <v>10</v>
      </c>
      <c r="C16" t="s">
        <v>11</v>
      </c>
      <c r="D16" t="s">
        <v>12</v>
      </c>
      <c r="E16" s="6" t="s">
        <v>13</v>
      </c>
      <c r="Q16" t="s">
        <v>6</v>
      </c>
      <c r="R16" t="s">
        <v>6</v>
      </c>
      <c r="T16" t="s">
        <v>6</v>
      </c>
      <c r="W16" t="s">
        <v>14</v>
      </c>
    </row>
    <row r="17" spans="1:33" x14ac:dyDescent="0.25">
      <c r="B17" t="s">
        <v>166</v>
      </c>
      <c r="C17" t="s">
        <v>167</v>
      </c>
      <c r="E17" s="6" t="s">
        <v>168</v>
      </c>
      <c r="Q17" t="s">
        <v>150</v>
      </c>
      <c r="W17" t="s">
        <v>297</v>
      </c>
      <c r="AG17" t="s">
        <v>298</v>
      </c>
    </row>
    <row r="18" spans="1:33" x14ac:dyDescent="0.25">
      <c r="B18" t="s">
        <v>15</v>
      </c>
      <c r="C18" t="s">
        <v>16</v>
      </c>
      <c r="D18" t="s">
        <v>17</v>
      </c>
      <c r="E18" s="6" t="s">
        <v>18</v>
      </c>
      <c r="Q18" t="s">
        <v>6</v>
      </c>
      <c r="R18" t="s">
        <v>6</v>
      </c>
      <c r="T18" t="s">
        <v>6</v>
      </c>
      <c r="W18" t="s">
        <v>19</v>
      </c>
    </row>
    <row r="19" spans="1:33" x14ac:dyDescent="0.25">
      <c r="B19" t="s">
        <v>169</v>
      </c>
      <c r="C19" t="s">
        <v>170</v>
      </c>
      <c r="D19" t="s">
        <v>171</v>
      </c>
      <c r="E19" s="6" t="s">
        <v>172</v>
      </c>
      <c r="W19" t="s">
        <v>299</v>
      </c>
    </row>
    <row r="20" spans="1:33" x14ac:dyDescent="0.25">
      <c r="A20" t="s">
        <v>150</v>
      </c>
      <c r="B20" t="s">
        <v>173</v>
      </c>
      <c r="C20" t="s">
        <v>174</v>
      </c>
      <c r="D20" t="s">
        <v>175</v>
      </c>
      <c r="E20" t="s">
        <v>176</v>
      </c>
      <c r="T20" t="s">
        <v>6</v>
      </c>
      <c r="W20" t="s">
        <v>262</v>
      </c>
    </row>
    <row r="21" spans="1:33" x14ac:dyDescent="0.25">
      <c r="A21" s="5"/>
      <c r="B21" t="s">
        <v>177</v>
      </c>
      <c r="C21" t="s">
        <v>178</v>
      </c>
      <c r="D21" t="s">
        <v>179</v>
      </c>
      <c r="E21" t="s">
        <v>180</v>
      </c>
      <c r="Q21" t="s">
        <v>6</v>
      </c>
      <c r="W21" t="s">
        <v>181</v>
      </c>
    </row>
    <row r="22" spans="1:33" x14ac:dyDescent="0.25">
      <c r="B22" t="s">
        <v>182</v>
      </c>
      <c r="C22" t="s">
        <v>183</v>
      </c>
      <c r="D22" t="s">
        <v>184</v>
      </c>
      <c r="E22" s="6" t="s">
        <v>185</v>
      </c>
      <c r="W22" t="s">
        <v>300</v>
      </c>
    </row>
    <row r="23" spans="1:33" x14ac:dyDescent="0.25">
      <c r="B23" t="s">
        <v>263</v>
      </c>
      <c r="C23" t="s">
        <v>264</v>
      </c>
      <c r="D23" t="s">
        <v>265</v>
      </c>
      <c r="E23" s="6" t="s">
        <v>266</v>
      </c>
      <c r="T23" t="s">
        <v>6</v>
      </c>
      <c r="W23" t="s">
        <v>267</v>
      </c>
    </row>
    <row r="24" spans="1:33" x14ac:dyDescent="0.25">
      <c r="B24" t="s">
        <v>301</v>
      </c>
      <c r="C24" t="s">
        <v>302</v>
      </c>
      <c r="D24" t="s">
        <v>390</v>
      </c>
      <c r="E24" s="6"/>
      <c r="F24" t="s">
        <v>303</v>
      </c>
      <c r="W24" t="s">
        <v>393</v>
      </c>
    </row>
    <row r="25" spans="1:33" x14ac:dyDescent="0.25">
      <c r="B25" t="s">
        <v>304</v>
      </c>
      <c r="C25" t="s">
        <v>305</v>
      </c>
      <c r="D25" t="s">
        <v>391</v>
      </c>
      <c r="F25" t="s">
        <v>306</v>
      </c>
      <c r="W25" t="s">
        <v>394</v>
      </c>
    </row>
    <row r="26" spans="1:33" x14ac:dyDescent="0.25">
      <c r="B26" t="s">
        <v>307</v>
      </c>
      <c r="C26" t="s">
        <v>308</v>
      </c>
      <c r="D26" t="s">
        <v>392</v>
      </c>
      <c r="F26" t="s">
        <v>309</v>
      </c>
      <c r="W26" t="s">
        <v>394</v>
      </c>
    </row>
    <row r="27" spans="1:33" x14ac:dyDescent="0.25">
      <c r="B27" t="s">
        <v>374</v>
      </c>
      <c r="C27" t="s">
        <v>375</v>
      </c>
      <c r="D27" t="s">
        <v>376</v>
      </c>
      <c r="F27" t="s">
        <v>377</v>
      </c>
      <c r="W27" t="s">
        <v>395</v>
      </c>
    </row>
    <row r="28" spans="1:33" x14ac:dyDescent="0.25">
      <c r="A28" s="5"/>
      <c r="B28" t="s">
        <v>150</v>
      </c>
    </row>
    <row r="29" spans="1:33" x14ac:dyDescent="0.25">
      <c r="A29" t="s">
        <v>20</v>
      </c>
      <c r="E29" s="6"/>
    </row>
    <row r="30" spans="1:33" x14ac:dyDescent="0.25">
      <c r="B30" t="s">
        <v>186</v>
      </c>
      <c r="C30" t="s">
        <v>187</v>
      </c>
      <c r="D30" t="s">
        <v>188</v>
      </c>
      <c r="E30" s="6" t="s">
        <v>189</v>
      </c>
      <c r="S30" t="s">
        <v>6</v>
      </c>
      <c r="T30" t="s">
        <v>6</v>
      </c>
      <c r="U30" t="s">
        <v>150</v>
      </c>
      <c r="W30" t="s">
        <v>268</v>
      </c>
    </row>
    <row r="31" spans="1:33" x14ac:dyDescent="0.25">
      <c r="B31" t="s">
        <v>190</v>
      </c>
      <c r="C31" t="s">
        <v>191</v>
      </c>
      <c r="D31" t="s">
        <v>192</v>
      </c>
      <c r="E31" s="6" t="s">
        <v>193</v>
      </c>
      <c r="W31" t="s">
        <v>310</v>
      </c>
    </row>
    <row r="32" spans="1:33" x14ac:dyDescent="0.25">
      <c r="B32" t="s">
        <v>194</v>
      </c>
      <c r="C32" t="s">
        <v>195</v>
      </c>
      <c r="D32" t="s">
        <v>196</v>
      </c>
      <c r="E32" s="6" t="s">
        <v>197</v>
      </c>
      <c r="W32" t="s">
        <v>311</v>
      </c>
    </row>
    <row r="33" spans="1:23" x14ac:dyDescent="0.25">
      <c r="A33" s="5"/>
      <c r="E33" s="6"/>
    </row>
    <row r="34" spans="1:23" x14ac:dyDescent="0.25">
      <c r="E34" s="6"/>
    </row>
    <row r="35" spans="1:23" x14ac:dyDescent="0.25">
      <c r="A35" t="s">
        <v>21</v>
      </c>
      <c r="E35" s="6"/>
      <c r="Q35">
        <v>20</v>
      </c>
      <c r="R35">
        <v>25</v>
      </c>
      <c r="S35">
        <v>20</v>
      </c>
      <c r="T35">
        <v>25</v>
      </c>
    </row>
    <row r="36" spans="1:23" x14ac:dyDescent="0.25">
      <c r="B36" t="s">
        <v>22</v>
      </c>
      <c r="C36" t="s">
        <v>23</v>
      </c>
      <c r="D36" t="s">
        <v>24</v>
      </c>
      <c r="E36" s="6" t="s">
        <v>25</v>
      </c>
      <c r="R36" t="s">
        <v>6</v>
      </c>
      <c r="S36" t="s">
        <v>6</v>
      </c>
      <c r="T36" t="s">
        <v>150</v>
      </c>
      <c r="W36" t="s">
        <v>26</v>
      </c>
    </row>
    <row r="37" spans="1:23" x14ac:dyDescent="0.25">
      <c r="B37" t="s">
        <v>198</v>
      </c>
      <c r="C37" t="s">
        <v>199</v>
      </c>
      <c r="D37" t="s">
        <v>200</v>
      </c>
      <c r="E37" s="6" t="s">
        <v>201</v>
      </c>
      <c r="W37" t="s">
        <v>312</v>
      </c>
    </row>
    <row r="38" spans="1:23" x14ac:dyDescent="0.25">
      <c r="B38" t="s">
        <v>202</v>
      </c>
      <c r="C38" t="s">
        <v>203</v>
      </c>
      <c r="D38" t="s">
        <v>204</v>
      </c>
      <c r="E38" s="6" t="s">
        <v>205</v>
      </c>
      <c r="W38" t="s">
        <v>313</v>
      </c>
    </row>
    <row r="39" spans="1:23" x14ac:dyDescent="0.25">
      <c r="B39" t="s">
        <v>27</v>
      </c>
      <c r="C39" t="s">
        <v>28</v>
      </c>
      <c r="D39" t="s">
        <v>29</v>
      </c>
      <c r="E39" s="6" t="s">
        <v>30</v>
      </c>
      <c r="Q39" t="s">
        <v>6</v>
      </c>
      <c r="R39" t="s">
        <v>6</v>
      </c>
      <c r="S39" t="s">
        <v>6</v>
      </c>
      <c r="W39" t="s">
        <v>31</v>
      </c>
    </row>
    <row r="40" spans="1:23" x14ac:dyDescent="0.25">
      <c r="B40" t="s">
        <v>32</v>
      </c>
      <c r="C40" t="s">
        <v>33</v>
      </c>
      <c r="D40" t="s">
        <v>34</v>
      </c>
      <c r="E40" t="s">
        <v>35</v>
      </c>
      <c r="R40" t="s">
        <v>6</v>
      </c>
      <c r="W40" t="s">
        <v>36</v>
      </c>
    </row>
    <row r="41" spans="1:23" x14ac:dyDescent="0.25">
      <c r="A41" s="5"/>
      <c r="B41" t="s">
        <v>206</v>
      </c>
      <c r="C41" t="s">
        <v>207</v>
      </c>
      <c r="D41" t="s">
        <v>208</v>
      </c>
      <c r="E41" t="s">
        <v>209</v>
      </c>
      <c r="Q41" t="s">
        <v>6</v>
      </c>
      <c r="S41" t="s">
        <v>6</v>
      </c>
      <c r="T41" t="s">
        <v>6</v>
      </c>
      <c r="W41" t="s">
        <v>210</v>
      </c>
    </row>
    <row r="42" spans="1:23" x14ac:dyDescent="0.25">
      <c r="A42" s="5"/>
      <c r="B42" t="s">
        <v>37</v>
      </c>
      <c r="C42" t="s">
        <v>38</v>
      </c>
      <c r="D42" t="s">
        <v>39</v>
      </c>
      <c r="E42" s="6" t="s">
        <v>40</v>
      </c>
      <c r="Q42" t="s">
        <v>6</v>
      </c>
      <c r="R42" t="s">
        <v>6</v>
      </c>
      <c r="S42" t="s">
        <v>6</v>
      </c>
      <c r="T42" t="s">
        <v>6</v>
      </c>
      <c r="W42" t="s">
        <v>41</v>
      </c>
    </row>
    <row r="43" spans="1:23" x14ac:dyDescent="0.25">
      <c r="B43" t="s">
        <v>269</v>
      </c>
      <c r="C43" t="s">
        <v>211</v>
      </c>
      <c r="D43" t="s">
        <v>212</v>
      </c>
      <c r="E43" s="6" t="s">
        <v>213</v>
      </c>
      <c r="Q43" t="s">
        <v>6</v>
      </c>
      <c r="R43" t="s">
        <v>6</v>
      </c>
      <c r="T43" t="s">
        <v>6</v>
      </c>
      <c r="W43" t="s">
        <v>214</v>
      </c>
    </row>
    <row r="44" spans="1:23" x14ac:dyDescent="0.25">
      <c r="B44" t="s">
        <v>314</v>
      </c>
      <c r="C44" t="s">
        <v>215</v>
      </c>
      <c r="D44" t="s">
        <v>216</v>
      </c>
      <c r="E44" s="6" t="s">
        <v>217</v>
      </c>
      <c r="R44" t="s">
        <v>6</v>
      </c>
      <c r="W44" t="s">
        <v>315</v>
      </c>
    </row>
    <row r="45" spans="1:23" x14ac:dyDescent="0.25">
      <c r="B45" t="s">
        <v>270</v>
      </c>
      <c r="C45" t="s">
        <v>218</v>
      </c>
      <c r="D45" t="s">
        <v>219</v>
      </c>
      <c r="E45" s="6" t="s">
        <v>220</v>
      </c>
      <c r="Q45" t="s">
        <v>6</v>
      </c>
      <c r="T45" t="s">
        <v>6</v>
      </c>
      <c r="W45" t="s">
        <v>221</v>
      </c>
    </row>
    <row r="46" spans="1:23" x14ac:dyDescent="0.25">
      <c r="B46" t="s">
        <v>316</v>
      </c>
      <c r="C46" t="s">
        <v>317</v>
      </c>
      <c r="D46" t="s">
        <v>318</v>
      </c>
      <c r="E46" s="6" t="s">
        <v>319</v>
      </c>
      <c r="W46" t="s">
        <v>396</v>
      </c>
    </row>
    <row r="47" spans="1:23" x14ac:dyDescent="0.25">
      <c r="B47" t="s">
        <v>320</v>
      </c>
      <c r="C47" t="s">
        <v>321</v>
      </c>
      <c r="D47" t="s">
        <v>322</v>
      </c>
      <c r="E47" t="s">
        <v>323</v>
      </c>
      <c r="W47" t="s">
        <v>397</v>
      </c>
    </row>
    <row r="48" spans="1:23" x14ac:dyDescent="0.25">
      <c r="B48" t="s">
        <v>363</v>
      </c>
      <c r="C48" t="s">
        <v>362</v>
      </c>
      <c r="D48" t="s">
        <v>364</v>
      </c>
      <c r="E48" t="s">
        <v>365</v>
      </c>
      <c r="T48" t="s">
        <v>6</v>
      </c>
      <c r="W48" t="s">
        <v>366</v>
      </c>
    </row>
    <row r="49" spans="1:23" x14ac:dyDescent="0.25">
      <c r="B49" t="s">
        <v>368</v>
      </c>
      <c r="C49" t="s">
        <v>369</v>
      </c>
      <c r="D49" t="s">
        <v>371</v>
      </c>
      <c r="E49" t="s">
        <v>370</v>
      </c>
      <c r="W49" t="s">
        <v>398</v>
      </c>
    </row>
    <row r="50" spans="1:23" x14ac:dyDescent="0.25">
      <c r="B50" t="s">
        <v>378</v>
      </c>
      <c r="C50" t="s">
        <v>381</v>
      </c>
      <c r="D50" t="s">
        <v>405</v>
      </c>
      <c r="E50" t="s">
        <v>406</v>
      </c>
      <c r="W50" t="s">
        <v>399</v>
      </c>
    </row>
    <row r="51" spans="1:23" x14ac:dyDescent="0.25">
      <c r="B51" t="s">
        <v>407</v>
      </c>
      <c r="C51" t="s">
        <v>382</v>
      </c>
      <c r="D51" t="s">
        <v>408</v>
      </c>
      <c r="E51" t="s">
        <v>409</v>
      </c>
      <c r="W51" t="s">
        <v>400</v>
      </c>
    </row>
    <row r="52" spans="1:23" x14ac:dyDescent="0.25">
      <c r="B52" t="s">
        <v>379</v>
      </c>
      <c r="C52" t="s">
        <v>383</v>
      </c>
      <c r="D52" t="s">
        <v>410</v>
      </c>
      <c r="E52" t="s">
        <v>411</v>
      </c>
      <c r="W52" t="s">
        <v>401</v>
      </c>
    </row>
    <row r="53" spans="1:23" x14ac:dyDescent="0.25">
      <c r="B53" t="s">
        <v>380</v>
      </c>
      <c r="C53" t="s">
        <v>384</v>
      </c>
      <c r="D53" t="s">
        <v>412</v>
      </c>
      <c r="E53" t="s">
        <v>413</v>
      </c>
      <c r="W53" t="s">
        <v>402</v>
      </c>
    </row>
    <row r="54" spans="1:23" x14ac:dyDescent="0.25">
      <c r="B54" t="s">
        <v>404</v>
      </c>
      <c r="C54" t="s">
        <v>403</v>
      </c>
      <c r="D54" t="s">
        <v>347</v>
      </c>
      <c r="E54" t="s">
        <v>414</v>
      </c>
    </row>
    <row r="55" spans="1:23" x14ac:dyDescent="0.25">
      <c r="B55" t="s">
        <v>426</v>
      </c>
      <c r="C55" t="s">
        <v>429</v>
      </c>
      <c r="D55" t="s">
        <v>430</v>
      </c>
      <c r="E55" t="s">
        <v>431</v>
      </c>
      <c r="W55" t="s">
        <v>435</v>
      </c>
    </row>
    <row r="56" spans="1:23" x14ac:dyDescent="0.25">
      <c r="B56" t="s">
        <v>427</v>
      </c>
      <c r="C56" t="s">
        <v>428</v>
      </c>
      <c r="D56" t="s">
        <v>432</v>
      </c>
      <c r="E56" t="s">
        <v>433</v>
      </c>
      <c r="W56" t="s">
        <v>434</v>
      </c>
    </row>
    <row r="57" spans="1:23" x14ac:dyDescent="0.25">
      <c r="E57" s="6"/>
    </row>
    <row r="58" spans="1:23" x14ac:dyDescent="0.25">
      <c r="A58" t="s">
        <v>42</v>
      </c>
      <c r="E58" s="6"/>
      <c r="Q58">
        <v>20</v>
      </c>
      <c r="R58">
        <v>30</v>
      </c>
      <c r="S58">
        <v>40</v>
      </c>
      <c r="T58">
        <v>15</v>
      </c>
    </row>
    <row r="59" spans="1:23" x14ac:dyDescent="0.25">
      <c r="B59" t="s">
        <v>43</v>
      </c>
      <c r="C59" t="s">
        <v>44</v>
      </c>
      <c r="D59" t="s">
        <v>45</v>
      </c>
      <c r="E59" s="6" t="s">
        <v>46</v>
      </c>
      <c r="Q59" t="s">
        <v>6</v>
      </c>
      <c r="R59" t="s">
        <v>6</v>
      </c>
      <c r="S59" t="s">
        <v>6</v>
      </c>
      <c r="T59" t="s">
        <v>6</v>
      </c>
      <c r="W59" t="s">
        <v>47</v>
      </c>
    </row>
    <row r="60" spans="1:23" x14ac:dyDescent="0.25">
      <c r="B60" t="s">
        <v>48</v>
      </c>
      <c r="C60" t="s">
        <v>49</v>
      </c>
      <c r="D60" t="s">
        <v>50</v>
      </c>
      <c r="E60" s="6" t="s">
        <v>51</v>
      </c>
      <c r="Q60" t="s">
        <v>6</v>
      </c>
      <c r="R60" t="s">
        <v>6</v>
      </c>
      <c r="T60" t="s">
        <v>6</v>
      </c>
      <c r="W60" t="s">
        <v>52</v>
      </c>
    </row>
    <row r="61" spans="1:23" x14ac:dyDescent="0.25">
      <c r="B61" t="s">
        <v>222</v>
      </c>
      <c r="C61" t="s">
        <v>223</v>
      </c>
      <c r="D61" t="s">
        <v>224</v>
      </c>
      <c r="E61" s="6" t="s">
        <v>225</v>
      </c>
      <c r="S61" t="s">
        <v>6</v>
      </c>
      <c r="W61" t="s">
        <v>282</v>
      </c>
    </row>
    <row r="62" spans="1:23" x14ac:dyDescent="0.25">
      <c r="B62" t="s">
        <v>324</v>
      </c>
      <c r="C62" t="s">
        <v>325</v>
      </c>
      <c r="D62" t="s">
        <v>226</v>
      </c>
      <c r="E62" t="s">
        <v>227</v>
      </c>
      <c r="W62" t="s">
        <v>326</v>
      </c>
    </row>
    <row r="63" spans="1:23" x14ac:dyDescent="0.25">
      <c r="B63" t="s">
        <v>53</v>
      </c>
      <c r="C63" t="s">
        <v>54</v>
      </c>
      <c r="D63" t="s">
        <v>55</v>
      </c>
      <c r="E63" t="s">
        <v>56</v>
      </c>
      <c r="Q63" t="s">
        <v>6</v>
      </c>
      <c r="R63" t="s">
        <v>6</v>
      </c>
      <c r="S63" t="s">
        <v>6</v>
      </c>
      <c r="W63" t="s">
        <v>57</v>
      </c>
    </row>
    <row r="64" spans="1:23" x14ac:dyDescent="0.25">
      <c r="B64" t="s">
        <v>58</v>
      </c>
      <c r="C64" t="s">
        <v>59</v>
      </c>
      <c r="D64" t="s">
        <v>60</v>
      </c>
      <c r="E64" t="s">
        <v>61</v>
      </c>
      <c r="R64" t="s">
        <v>6</v>
      </c>
      <c r="S64" t="s">
        <v>6</v>
      </c>
      <c r="W64" t="s">
        <v>62</v>
      </c>
    </row>
    <row r="65" spans="1:38" x14ac:dyDescent="0.25">
      <c r="B65" t="s">
        <v>228</v>
      </c>
      <c r="C65" t="s">
        <v>229</v>
      </c>
      <c r="D65" t="s">
        <v>230</v>
      </c>
      <c r="E65" t="s">
        <v>231</v>
      </c>
      <c r="Q65" t="s">
        <v>6</v>
      </c>
      <c r="T65" t="s">
        <v>6</v>
      </c>
      <c r="W65" t="s">
        <v>232</v>
      </c>
    </row>
    <row r="66" spans="1:38" x14ac:dyDescent="0.25">
      <c r="A66" s="5"/>
      <c r="C66" t="s">
        <v>233</v>
      </c>
      <c r="D66" t="s">
        <v>234</v>
      </c>
      <c r="E66" t="s">
        <v>235</v>
      </c>
      <c r="W66" t="s">
        <v>327</v>
      </c>
    </row>
    <row r="67" spans="1:38" x14ac:dyDescent="0.25">
      <c r="A67" s="5"/>
      <c r="B67" t="s">
        <v>63</v>
      </c>
      <c r="C67" t="s">
        <v>64</v>
      </c>
      <c r="D67" t="s">
        <v>65</v>
      </c>
      <c r="E67" s="6" t="s">
        <v>66</v>
      </c>
      <c r="R67" t="s">
        <v>6</v>
      </c>
      <c r="S67" t="s">
        <v>6</v>
      </c>
      <c r="T67" t="s">
        <v>6</v>
      </c>
      <c r="W67" t="s">
        <v>67</v>
      </c>
    </row>
    <row r="68" spans="1:38" x14ac:dyDescent="0.25">
      <c r="B68" t="s">
        <v>236</v>
      </c>
      <c r="C68" t="s">
        <v>237</v>
      </c>
      <c r="D68" t="s">
        <v>238</v>
      </c>
      <c r="E68" t="s">
        <v>239</v>
      </c>
      <c r="T68" t="s">
        <v>6</v>
      </c>
      <c r="W68" t="s">
        <v>271</v>
      </c>
    </row>
    <row r="69" spans="1:38" x14ac:dyDescent="0.25">
      <c r="B69" t="s">
        <v>240</v>
      </c>
      <c r="C69" t="s">
        <v>241</v>
      </c>
      <c r="D69" t="s">
        <v>242</v>
      </c>
      <c r="E69" t="s">
        <v>243</v>
      </c>
      <c r="S69" t="s">
        <v>6</v>
      </c>
      <c r="W69" t="s">
        <v>283</v>
      </c>
    </row>
    <row r="70" spans="1:38" x14ac:dyDescent="0.25">
      <c r="A70" s="5"/>
      <c r="B70" t="s">
        <v>328</v>
      </c>
      <c r="C70" t="s">
        <v>329</v>
      </c>
      <c r="D70" t="s">
        <v>330</v>
      </c>
      <c r="E70" t="s">
        <v>331</v>
      </c>
      <c r="W70" t="s">
        <v>332</v>
      </c>
      <c r="AL70" t="s">
        <v>333</v>
      </c>
    </row>
    <row r="71" spans="1:38" x14ac:dyDescent="0.25">
      <c r="A71" s="5"/>
      <c r="B71" t="s">
        <v>334</v>
      </c>
      <c r="C71" t="s">
        <v>335</v>
      </c>
      <c r="D71" t="s">
        <v>336</v>
      </c>
      <c r="E71" s="6" t="s">
        <v>337</v>
      </c>
      <c r="W71" t="s">
        <v>420</v>
      </c>
      <c r="AF71" t="s">
        <v>421</v>
      </c>
    </row>
    <row r="72" spans="1:38" x14ac:dyDescent="0.25">
      <c r="E72" s="6"/>
    </row>
    <row r="73" spans="1:38" x14ac:dyDescent="0.25">
      <c r="E73" s="6"/>
    </row>
    <row r="74" spans="1:38" x14ac:dyDescent="0.25">
      <c r="A74" t="s">
        <v>68</v>
      </c>
    </row>
    <row r="75" spans="1:38" x14ac:dyDescent="0.25">
      <c r="A75" t="s">
        <v>69</v>
      </c>
      <c r="Q75">
        <v>5</v>
      </c>
      <c r="T75">
        <v>10</v>
      </c>
    </row>
    <row r="76" spans="1:38" x14ac:dyDescent="0.25">
      <c r="A76" s="5"/>
      <c r="B76" t="s">
        <v>70</v>
      </c>
      <c r="C76" t="s">
        <v>71</v>
      </c>
      <c r="D76" t="s">
        <v>72</v>
      </c>
      <c r="E76" t="s">
        <v>73</v>
      </c>
      <c r="Q76" t="s">
        <v>244</v>
      </c>
      <c r="T76" t="s">
        <v>6</v>
      </c>
      <c r="W76" t="s">
        <v>74</v>
      </c>
    </row>
    <row r="77" spans="1:38" x14ac:dyDescent="0.25">
      <c r="A77" s="5"/>
      <c r="C77" t="s">
        <v>338</v>
      </c>
      <c r="D77" t="s">
        <v>415</v>
      </c>
      <c r="E77" s="6" t="s">
        <v>416</v>
      </c>
      <c r="W77" t="s">
        <v>339</v>
      </c>
      <c r="AL77" t="s">
        <v>340</v>
      </c>
    </row>
    <row r="78" spans="1:38" x14ac:dyDescent="0.25">
      <c r="B78" t="s">
        <v>341</v>
      </c>
      <c r="C78" t="s">
        <v>342</v>
      </c>
      <c r="D78" t="s">
        <v>343</v>
      </c>
      <c r="E78" s="6" t="s">
        <v>344</v>
      </c>
      <c r="W78" t="s">
        <v>422</v>
      </c>
    </row>
    <row r="79" spans="1:38" x14ac:dyDescent="0.25">
      <c r="E79" s="6"/>
    </row>
    <row r="80" spans="1:38" x14ac:dyDescent="0.25">
      <c r="A80" s="5" t="s">
        <v>75</v>
      </c>
      <c r="Q80">
        <v>5</v>
      </c>
      <c r="T80">
        <v>5</v>
      </c>
    </row>
    <row r="81" spans="1:38" x14ac:dyDescent="0.25">
      <c r="A81" s="5"/>
      <c r="B81" t="s">
        <v>76</v>
      </c>
      <c r="C81" t="s">
        <v>77</v>
      </c>
      <c r="D81" t="s">
        <v>78</v>
      </c>
      <c r="E81" s="6" t="s">
        <v>79</v>
      </c>
      <c r="T81" t="s">
        <v>6</v>
      </c>
      <c r="W81" t="s">
        <v>80</v>
      </c>
    </row>
    <row r="82" spans="1:38" x14ac:dyDescent="0.25">
      <c r="B82" t="s">
        <v>81</v>
      </c>
      <c r="C82" t="s">
        <v>82</v>
      </c>
      <c r="D82" t="s">
        <v>83</v>
      </c>
      <c r="E82" s="6" t="s">
        <v>84</v>
      </c>
      <c r="W82" t="s">
        <v>85</v>
      </c>
    </row>
    <row r="83" spans="1:38" x14ac:dyDescent="0.25">
      <c r="B83" t="s">
        <v>86</v>
      </c>
      <c r="C83" t="s">
        <v>87</v>
      </c>
      <c r="D83" t="s">
        <v>88</v>
      </c>
      <c r="E83" s="6" t="s">
        <v>89</v>
      </c>
      <c r="Q83" t="s">
        <v>6</v>
      </c>
      <c r="T83" t="s">
        <v>6</v>
      </c>
      <c r="W83" t="s">
        <v>90</v>
      </c>
    </row>
    <row r="84" spans="1:38" x14ac:dyDescent="0.25">
      <c r="B84" t="s">
        <v>345</v>
      </c>
      <c r="C84" t="s">
        <v>346</v>
      </c>
      <c r="D84" t="s">
        <v>347</v>
      </c>
      <c r="E84" s="6" t="s">
        <v>348</v>
      </c>
      <c r="W84" t="s">
        <v>349</v>
      </c>
    </row>
    <row r="85" spans="1:38" x14ac:dyDescent="0.25">
      <c r="B85" t="s">
        <v>248</v>
      </c>
      <c r="C85" t="s">
        <v>372</v>
      </c>
      <c r="D85" t="s">
        <v>373</v>
      </c>
      <c r="E85" s="6" t="s">
        <v>250</v>
      </c>
      <c r="W85" t="s">
        <v>423</v>
      </c>
    </row>
    <row r="86" spans="1:38" x14ac:dyDescent="0.25">
      <c r="A86" s="5"/>
    </row>
    <row r="87" spans="1:38" x14ac:dyDescent="0.25">
      <c r="A87" s="5" t="s">
        <v>91</v>
      </c>
      <c r="E87" s="6"/>
      <c r="Q87">
        <v>5</v>
      </c>
      <c r="R87">
        <v>5</v>
      </c>
      <c r="S87">
        <v>5</v>
      </c>
    </row>
    <row r="88" spans="1:38" x14ac:dyDescent="0.25">
      <c r="C88" t="s">
        <v>245</v>
      </c>
      <c r="D88" t="s">
        <v>246</v>
      </c>
      <c r="E88" s="6" t="s">
        <v>247</v>
      </c>
      <c r="Q88" t="s">
        <v>6</v>
      </c>
      <c r="W88" t="s">
        <v>278</v>
      </c>
      <c r="AL88" t="s">
        <v>279</v>
      </c>
    </row>
    <row r="89" spans="1:38" x14ac:dyDescent="0.25">
      <c r="C89" t="s">
        <v>92</v>
      </c>
      <c r="D89" t="s">
        <v>93</v>
      </c>
      <c r="E89" s="6" t="s">
        <v>94</v>
      </c>
      <c r="H89" s="6"/>
      <c r="R89" t="s">
        <v>6</v>
      </c>
      <c r="S89" t="s">
        <v>6</v>
      </c>
      <c r="W89" t="s">
        <v>95</v>
      </c>
    </row>
    <row r="90" spans="1:38" x14ac:dyDescent="0.25">
      <c r="E90" s="6"/>
    </row>
    <row r="91" spans="1:38" x14ac:dyDescent="0.25">
      <c r="A91" s="5" t="s">
        <v>96</v>
      </c>
      <c r="Q91">
        <v>5</v>
      </c>
      <c r="R91">
        <v>5</v>
      </c>
      <c r="S91">
        <v>5</v>
      </c>
      <c r="T91">
        <v>5</v>
      </c>
    </row>
    <row r="92" spans="1:38" x14ac:dyDescent="0.25">
      <c r="A92" s="5"/>
      <c r="B92" t="s">
        <v>97</v>
      </c>
      <c r="C92" t="s">
        <v>98</v>
      </c>
      <c r="D92" t="s">
        <v>99</v>
      </c>
      <c r="E92" s="6" t="s">
        <v>100</v>
      </c>
      <c r="R92" t="s">
        <v>6</v>
      </c>
      <c r="W92" t="s">
        <v>101</v>
      </c>
      <c r="AH92" t="s">
        <v>102</v>
      </c>
    </row>
    <row r="93" spans="1:38" x14ac:dyDescent="0.25">
      <c r="B93" t="s">
        <v>248</v>
      </c>
      <c r="C93" t="s">
        <v>280</v>
      </c>
      <c r="D93" t="s">
        <v>249</v>
      </c>
      <c r="E93" s="6" t="s">
        <v>250</v>
      </c>
      <c r="Q93" t="s">
        <v>6</v>
      </c>
      <c r="S93" t="s">
        <v>6</v>
      </c>
      <c r="W93" t="s">
        <v>251</v>
      </c>
    </row>
    <row r="94" spans="1:38" x14ac:dyDescent="0.25">
      <c r="B94" t="s">
        <v>252</v>
      </c>
      <c r="C94" t="s">
        <v>272</v>
      </c>
      <c r="D94" t="s">
        <v>253</v>
      </c>
      <c r="E94" t="s">
        <v>254</v>
      </c>
      <c r="T94" t="s">
        <v>6</v>
      </c>
      <c r="W94" t="s">
        <v>273</v>
      </c>
    </row>
    <row r="96" spans="1:38" x14ac:dyDescent="0.25">
      <c r="A96" s="5" t="s">
        <v>103</v>
      </c>
      <c r="Q96">
        <v>5</v>
      </c>
      <c r="S96">
        <v>5</v>
      </c>
    </row>
    <row r="97" spans="1:23" x14ac:dyDescent="0.25">
      <c r="A97" s="5"/>
      <c r="B97" t="s">
        <v>104</v>
      </c>
      <c r="C97" t="s">
        <v>105</v>
      </c>
      <c r="D97" t="s">
        <v>106</v>
      </c>
      <c r="E97" s="6" t="s">
        <v>107</v>
      </c>
      <c r="W97" t="s">
        <v>108</v>
      </c>
    </row>
    <row r="98" spans="1:23" x14ac:dyDescent="0.25">
      <c r="B98" t="s">
        <v>109</v>
      </c>
      <c r="C98" t="s">
        <v>110</v>
      </c>
      <c r="D98" t="s">
        <v>111</v>
      </c>
      <c r="E98" s="6" t="s">
        <v>112</v>
      </c>
      <c r="W98" t="s">
        <v>113</v>
      </c>
    </row>
    <row r="99" spans="1:23" x14ac:dyDescent="0.25">
      <c r="C99" t="s">
        <v>114</v>
      </c>
      <c r="D99" t="s">
        <v>115</v>
      </c>
      <c r="E99" t="s">
        <v>116</v>
      </c>
      <c r="Q99" t="s">
        <v>6</v>
      </c>
      <c r="S99" t="s">
        <v>6</v>
      </c>
      <c r="W99" t="s">
        <v>117</v>
      </c>
    </row>
    <row r="100" spans="1:23" x14ac:dyDescent="0.25">
      <c r="B100" t="s">
        <v>350</v>
      </c>
      <c r="C100" t="s">
        <v>351</v>
      </c>
      <c r="D100" t="s">
        <v>352</v>
      </c>
      <c r="E100" t="s">
        <v>353</v>
      </c>
      <c r="W100" t="s">
        <v>424</v>
      </c>
    </row>
    <row r="101" spans="1:23" x14ac:dyDescent="0.25">
      <c r="B101" t="s">
        <v>354</v>
      </c>
      <c r="C101" t="s">
        <v>355</v>
      </c>
      <c r="D101" t="s">
        <v>356</v>
      </c>
      <c r="E101" t="s">
        <v>357</v>
      </c>
      <c r="W101" t="s">
        <v>425</v>
      </c>
    </row>
    <row r="102" spans="1:23" x14ac:dyDescent="0.25">
      <c r="A102" s="5"/>
    </row>
    <row r="103" spans="1:23" x14ac:dyDescent="0.25">
      <c r="A103" s="5" t="s">
        <v>118</v>
      </c>
      <c r="R103">
        <v>10</v>
      </c>
      <c r="S103">
        <v>10</v>
      </c>
      <c r="T103">
        <v>5</v>
      </c>
    </row>
    <row r="104" spans="1:23" x14ac:dyDescent="0.25">
      <c r="B104" t="s">
        <v>274</v>
      </c>
      <c r="C104" t="s">
        <v>275</v>
      </c>
      <c r="D104" t="s">
        <v>255</v>
      </c>
      <c r="E104" s="6" t="s">
        <v>256</v>
      </c>
      <c r="T104" t="s">
        <v>6</v>
      </c>
      <c r="W104" t="s">
        <v>276</v>
      </c>
    </row>
    <row r="105" spans="1:23" x14ac:dyDescent="0.25">
      <c r="B105" t="s">
        <v>119</v>
      </c>
      <c r="C105" t="s">
        <v>120</v>
      </c>
      <c r="D105" t="s">
        <v>121</v>
      </c>
      <c r="E105" t="s">
        <v>122</v>
      </c>
      <c r="R105" t="s">
        <v>6</v>
      </c>
      <c r="S105" t="s">
        <v>6</v>
      </c>
      <c r="W105" t="s">
        <v>123</v>
      </c>
    </row>
    <row r="106" spans="1:23" x14ac:dyDescent="0.25">
      <c r="C106" t="s">
        <v>257</v>
      </c>
      <c r="D106" t="s">
        <v>258</v>
      </c>
      <c r="E106" t="s">
        <v>259</v>
      </c>
      <c r="W106" t="s">
        <v>358</v>
      </c>
    </row>
    <row r="107" spans="1:23" x14ac:dyDescent="0.25">
      <c r="C107" t="s">
        <v>124</v>
      </c>
      <c r="D107" t="s">
        <v>125</v>
      </c>
      <c r="E107" t="s">
        <v>126</v>
      </c>
      <c r="R107" t="s">
        <v>6</v>
      </c>
      <c r="S107" t="s">
        <v>6</v>
      </c>
      <c r="W107" t="s">
        <v>127</v>
      </c>
    </row>
    <row r="108" spans="1:23" x14ac:dyDescent="0.25">
      <c r="A108" s="5" t="s">
        <v>128</v>
      </c>
      <c r="Q108">
        <v>5</v>
      </c>
      <c r="R108">
        <v>10</v>
      </c>
      <c r="S108">
        <v>10</v>
      </c>
      <c r="T108">
        <v>5</v>
      </c>
    </row>
    <row r="109" spans="1:23" x14ac:dyDescent="0.25">
      <c r="B109" t="s">
        <v>129</v>
      </c>
      <c r="C109" t="s">
        <v>130</v>
      </c>
      <c r="D109" t="s">
        <v>131</v>
      </c>
      <c r="E109" t="s">
        <v>132</v>
      </c>
      <c r="Q109" t="s">
        <v>6</v>
      </c>
      <c r="R109" t="s">
        <v>6</v>
      </c>
      <c r="S109" t="s">
        <v>6</v>
      </c>
      <c r="W109" t="s">
        <v>133</v>
      </c>
    </row>
    <row r="110" spans="1:23" x14ac:dyDescent="0.25">
      <c r="B110" t="s">
        <v>134</v>
      </c>
      <c r="C110" t="s">
        <v>135</v>
      </c>
      <c r="D110" t="s">
        <v>136</v>
      </c>
      <c r="E110" t="s">
        <v>137</v>
      </c>
      <c r="R110" t="s">
        <v>6</v>
      </c>
      <c r="S110" t="s">
        <v>6</v>
      </c>
      <c r="T110" t="s">
        <v>6</v>
      </c>
      <c r="W110" t="s">
        <v>138</v>
      </c>
    </row>
    <row r="112" spans="1:23" x14ac:dyDescent="0.25">
      <c r="A112" s="5" t="s">
        <v>68</v>
      </c>
      <c r="B112" t="s">
        <v>386</v>
      </c>
      <c r="C112" t="s">
        <v>385</v>
      </c>
      <c r="D112" t="s">
        <v>417</v>
      </c>
      <c r="E112" t="s">
        <v>418</v>
      </c>
      <c r="W112" t="s">
        <v>419</v>
      </c>
    </row>
    <row r="117" spans="1:40" x14ac:dyDescent="0.25">
      <c r="A117" t="s">
        <v>139</v>
      </c>
    </row>
    <row r="118" spans="1:40" x14ac:dyDescent="0.25">
      <c r="C118" t="s">
        <v>140</v>
      </c>
      <c r="D118" t="s">
        <v>141</v>
      </c>
      <c r="E118" t="s">
        <v>142</v>
      </c>
      <c r="W118" t="s">
        <v>143</v>
      </c>
    </row>
    <row r="119" spans="1:40" x14ac:dyDescent="0.25">
      <c r="C119" t="s">
        <v>144</v>
      </c>
      <c r="D119" t="s">
        <v>145</v>
      </c>
      <c r="E119" t="s">
        <v>146</v>
      </c>
      <c r="W119" t="s">
        <v>147</v>
      </c>
      <c r="AN119" t="s">
        <v>148</v>
      </c>
    </row>
    <row r="124" spans="1:40" x14ac:dyDescent="0.25">
      <c r="A124" t="s">
        <v>149</v>
      </c>
      <c r="Q124">
        <v>100</v>
      </c>
      <c r="R124">
        <v>100</v>
      </c>
      <c r="S124">
        <v>100</v>
      </c>
      <c r="T124"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CD923-2985-450F-A27B-65705DC2546C}">
  <dimension ref="A1:AO82"/>
  <sheetViews>
    <sheetView topLeftCell="A8" workbookViewId="0">
      <selection activeCell="A55" sqref="A55"/>
    </sheetView>
  </sheetViews>
  <sheetFormatPr defaultRowHeight="15" x14ac:dyDescent="0.25"/>
  <cols>
    <col min="4" max="4" width="19.85546875" customWidth="1"/>
  </cols>
  <sheetData>
    <row r="1" spans="1:41" ht="18.75" x14ac:dyDescent="0.3">
      <c r="A1" s="11"/>
      <c r="B1" s="11"/>
      <c r="C1" s="11"/>
      <c r="D1" s="11"/>
      <c r="E1" s="11"/>
      <c r="F1" s="11"/>
      <c r="G1" s="11"/>
      <c r="H1" s="11"/>
      <c r="I1" s="11"/>
      <c r="J1" s="12" t="s">
        <v>277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x14ac:dyDescent="0.2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>
        <v>10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x14ac:dyDescent="0.25">
      <c r="A7" s="11" t="s">
        <v>2</v>
      </c>
      <c r="B7" s="11"/>
      <c r="C7" s="11" t="s">
        <v>3</v>
      </c>
      <c r="D7" s="11" t="s">
        <v>4</v>
      </c>
      <c r="E7" s="11" t="s">
        <v>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v>5</v>
      </c>
      <c r="R7" s="11" t="s">
        <v>7</v>
      </c>
      <c r="S7" s="11"/>
      <c r="T7" s="11"/>
      <c r="U7" s="11"/>
      <c r="V7" s="11" t="s">
        <v>8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x14ac:dyDescent="0.25">
      <c r="A8" s="11"/>
      <c r="B8" s="11"/>
      <c r="C8" s="11" t="s">
        <v>159</v>
      </c>
      <c r="D8" s="11" t="s">
        <v>160</v>
      </c>
      <c r="E8" s="11" t="s">
        <v>161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v>5</v>
      </c>
      <c r="R8" s="11" t="s">
        <v>162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x14ac:dyDescent="0.25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v>20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x14ac:dyDescent="0.25">
      <c r="A12" s="11"/>
      <c r="B12" s="11" t="s">
        <v>10</v>
      </c>
      <c r="C12" s="11" t="s">
        <v>11</v>
      </c>
      <c r="D12" s="11" t="s">
        <v>12</v>
      </c>
      <c r="E12" s="11" t="s">
        <v>13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v>4</v>
      </c>
      <c r="R12" s="11" t="s">
        <v>14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x14ac:dyDescent="0.25">
      <c r="A13" s="11"/>
      <c r="B13" s="11" t="s">
        <v>15</v>
      </c>
      <c r="C13" s="11" t="s">
        <v>16</v>
      </c>
      <c r="D13" s="11" t="s">
        <v>17</v>
      </c>
      <c r="E13" s="11" t="s">
        <v>18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v>4</v>
      </c>
      <c r="R13" s="11" t="s">
        <v>19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x14ac:dyDescent="0.25">
      <c r="A14" s="11"/>
      <c r="B14" s="11" t="s">
        <v>177</v>
      </c>
      <c r="C14" s="11" t="s">
        <v>178</v>
      </c>
      <c r="D14" s="11" t="s">
        <v>179</v>
      </c>
      <c r="E14" s="11" t="s">
        <v>180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v>4</v>
      </c>
      <c r="R14" s="11" t="s">
        <v>181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x14ac:dyDescent="0.25">
      <c r="A15" s="11"/>
      <c r="B15" s="11" t="s">
        <v>173</v>
      </c>
      <c r="C15" s="11" t="s">
        <v>174</v>
      </c>
      <c r="D15" s="11" t="s">
        <v>175</v>
      </c>
      <c r="E15" s="11" t="s">
        <v>176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v>4</v>
      </c>
      <c r="R15" t="s">
        <v>262</v>
      </c>
      <c r="AN15" s="11"/>
      <c r="AO15" s="11"/>
    </row>
    <row r="16" spans="1:41" x14ac:dyDescent="0.25">
      <c r="A16" s="11"/>
      <c r="B16" s="11" t="s">
        <v>263</v>
      </c>
      <c r="C16" s="11" t="s">
        <v>264</v>
      </c>
      <c r="D16" s="11" t="s">
        <v>265</v>
      </c>
      <c r="E16" s="13" t="s">
        <v>266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v>4</v>
      </c>
      <c r="R16" t="s">
        <v>267</v>
      </c>
    </row>
    <row r="17" spans="1:4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x14ac:dyDescent="0.25">
      <c r="A18" s="11"/>
      <c r="B18" s="11" t="s">
        <v>150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x14ac:dyDescent="0.25">
      <c r="A19" s="11" t="s">
        <v>21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v>20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x14ac:dyDescent="0.25">
      <c r="A20" s="11"/>
      <c r="B20" s="11" t="s">
        <v>27</v>
      </c>
      <c r="C20" s="11" t="s">
        <v>28</v>
      </c>
      <c r="D20" s="11" t="s">
        <v>29</v>
      </c>
      <c r="E20" s="11" t="s">
        <v>30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v>4</v>
      </c>
      <c r="R20" s="11" t="s">
        <v>31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x14ac:dyDescent="0.25">
      <c r="A21" s="11"/>
      <c r="B21" s="11" t="s">
        <v>206</v>
      </c>
      <c r="C21" s="11" t="s">
        <v>207</v>
      </c>
      <c r="D21" s="11" t="s">
        <v>208</v>
      </c>
      <c r="E21" s="11" t="s">
        <v>209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v>4</v>
      </c>
      <c r="R21" s="11" t="s">
        <v>210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x14ac:dyDescent="0.25">
      <c r="A22" s="11"/>
      <c r="B22" s="11" t="s">
        <v>269</v>
      </c>
      <c r="C22" s="11" t="s">
        <v>211</v>
      </c>
      <c r="D22" s="11" t="s">
        <v>212</v>
      </c>
      <c r="E22" s="11" t="s">
        <v>213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v>4</v>
      </c>
      <c r="R22" s="11" t="s">
        <v>214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1:41" x14ac:dyDescent="0.25">
      <c r="A23" s="11"/>
      <c r="B23" s="11" t="s">
        <v>270</v>
      </c>
      <c r="C23" s="11" t="s">
        <v>218</v>
      </c>
      <c r="D23" s="11" t="s">
        <v>219</v>
      </c>
      <c r="E23" s="11" t="s">
        <v>220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v>4</v>
      </c>
      <c r="R23" s="11" t="s">
        <v>221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 x14ac:dyDescent="0.25">
      <c r="A24" s="11"/>
      <c r="B24" s="11" t="s">
        <v>363</v>
      </c>
      <c r="C24" s="11" t="s">
        <v>362</v>
      </c>
      <c r="D24" s="11" t="s">
        <v>364</v>
      </c>
      <c r="E24" s="11" t="s">
        <v>365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v>4</v>
      </c>
      <c r="R24" s="11"/>
      <c r="S24" s="11"/>
      <c r="T24" s="11" t="s">
        <v>6</v>
      </c>
      <c r="U24" s="11"/>
      <c r="V24" s="11"/>
      <c r="W24" s="11" t="s">
        <v>366</v>
      </c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1:4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x14ac:dyDescent="0.25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v>20</v>
      </c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1" x14ac:dyDescent="0.25">
      <c r="A28" s="11"/>
      <c r="B28" s="11" t="s">
        <v>43</v>
      </c>
      <c r="C28" s="11" t="s">
        <v>44</v>
      </c>
      <c r="D28" s="11" t="s">
        <v>45</v>
      </c>
      <c r="E28" s="11" t="s">
        <v>46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v>4</v>
      </c>
      <c r="R28" s="11" t="s">
        <v>47</v>
      </c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x14ac:dyDescent="0.25">
      <c r="A29" s="11"/>
      <c r="B29" s="11" t="s">
        <v>48</v>
      </c>
      <c r="C29" s="11" t="s">
        <v>49</v>
      </c>
      <c r="D29" s="11" t="s">
        <v>50</v>
      </c>
      <c r="E29" s="11" t="s">
        <v>51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v>4</v>
      </c>
      <c r="R29" s="11" t="s">
        <v>52</v>
      </c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x14ac:dyDescent="0.25">
      <c r="A30" s="11"/>
      <c r="B30" s="11" t="s">
        <v>53</v>
      </c>
      <c r="C30" s="11" t="s">
        <v>54</v>
      </c>
      <c r="D30" s="11" t="s">
        <v>55</v>
      </c>
      <c r="E30" s="11" t="s">
        <v>56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v>4</v>
      </c>
      <c r="R30" s="11" t="s">
        <v>57</v>
      </c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x14ac:dyDescent="0.25">
      <c r="A31" s="11"/>
      <c r="B31" s="11" t="s">
        <v>228</v>
      </c>
      <c r="C31" s="11" t="s">
        <v>229</v>
      </c>
      <c r="D31" s="11" t="s">
        <v>230</v>
      </c>
      <c r="E31" s="11" t="s">
        <v>231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v>4</v>
      </c>
      <c r="R31" s="11" t="s">
        <v>232</v>
      </c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x14ac:dyDescent="0.25">
      <c r="A32" s="14"/>
      <c r="B32" s="11" t="s">
        <v>328</v>
      </c>
      <c r="C32" s="11" t="s">
        <v>329</v>
      </c>
      <c r="D32" s="11" t="s">
        <v>330</v>
      </c>
      <c r="E32" s="11" t="s">
        <v>331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v>4</v>
      </c>
      <c r="R32" t="s">
        <v>332</v>
      </c>
      <c r="AG32" t="s">
        <v>333</v>
      </c>
    </row>
    <row r="33" spans="1:4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1" x14ac:dyDescent="0.25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x14ac:dyDescent="0.25">
      <c r="A36" s="11" t="s">
        <v>69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v>5</v>
      </c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x14ac:dyDescent="0.25">
      <c r="A37" s="11"/>
      <c r="B37" s="11" t="s">
        <v>70</v>
      </c>
      <c r="C37" s="11" t="s">
        <v>71</v>
      </c>
      <c r="D37" s="11" t="s">
        <v>72</v>
      </c>
      <c r="E37" s="11" t="s">
        <v>73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v>5</v>
      </c>
      <c r="R37" s="11" t="s">
        <v>74</v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 x14ac:dyDescent="0.25">
      <c r="A40" s="11" t="s">
        <v>75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v>5</v>
      </c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 x14ac:dyDescent="0.25">
      <c r="A41" s="11"/>
      <c r="B41" s="11" t="s">
        <v>86</v>
      </c>
      <c r="C41" s="11" t="s">
        <v>87</v>
      </c>
      <c r="D41" s="11" t="s">
        <v>88</v>
      </c>
      <c r="E41" s="11" t="s">
        <v>89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v>5</v>
      </c>
      <c r="R41" s="11" t="s">
        <v>90</v>
      </c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4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1:41" x14ac:dyDescent="0.25">
      <c r="A44" s="11" t="s">
        <v>91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v>5</v>
      </c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1:41" x14ac:dyDescent="0.25">
      <c r="A45" s="11"/>
      <c r="B45" s="11"/>
      <c r="C45" s="11" t="s">
        <v>245</v>
      </c>
      <c r="D45" s="11" t="s">
        <v>246</v>
      </c>
      <c r="E45" s="11" t="s">
        <v>247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v>5</v>
      </c>
      <c r="R45" s="11" t="s">
        <v>278</v>
      </c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 t="s">
        <v>279</v>
      </c>
      <c r="AH45" s="11"/>
      <c r="AI45" s="11"/>
      <c r="AJ45" s="11"/>
      <c r="AK45" s="11"/>
      <c r="AL45" s="11"/>
      <c r="AM45" s="11"/>
      <c r="AN45" s="11"/>
      <c r="AO45" s="11"/>
    </row>
    <row r="46" spans="1:4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spans="1:41" x14ac:dyDescent="0.25">
      <c r="A47" s="11" t="s">
        <v>96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v>5</v>
      </c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</row>
    <row r="48" spans="1:41" x14ac:dyDescent="0.25">
      <c r="A48" s="11"/>
      <c r="B48" s="11" t="s">
        <v>248</v>
      </c>
      <c r="C48" s="11" t="s">
        <v>280</v>
      </c>
      <c r="D48" s="11" t="s">
        <v>249</v>
      </c>
      <c r="E48" s="11" t="s">
        <v>250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v>2.5</v>
      </c>
      <c r="R48" s="11" t="s">
        <v>251</v>
      </c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</row>
    <row r="49" spans="1:41" x14ac:dyDescent="0.25">
      <c r="A49" s="11"/>
      <c r="B49" s="11" t="s">
        <v>252</v>
      </c>
      <c r="C49" s="11" t="s">
        <v>272</v>
      </c>
      <c r="D49" s="11" t="s">
        <v>253</v>
      </c>
      <c r="E49" s="11" t="s">
        <v>254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v>2.5</v>
      </c>
      <c r="R49" s="11"/>
      <c r="S49" s="11"/>
      <c r="T49" s="11" t="s">
        <v>6</v>
      </c>
      <c r="U49" s="11"/>
      <c r="V49" s="11"/>
      <c r="W49" s="11" t="s">
        <v>273</v>
      </c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  <row r="50" spans="1:4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 x14ac:dyDescent="0.25">
      <c r="A51" s="11" t="s">
        <v>103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v>5</v>
      </c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spans="1:41" x14ac:dyDescent="0.25">
      <c r="A52" s="11"/>
      <c r="B52" s="11" t="s">
        <v>359</v>
      </c>
      <c r="C52" s="11" t="s">
        <v>114</v>
      </c>
      <c r="D52" s="11" t="s">
        <v>115</v>
      </c>
      <c r="E52" s="11" t="s">
        <v>116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v>5</v>
      </c>
      <c r="R52" s="11" t="s">
        <v>117</v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1:4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spans="1:41" x14ac:dyDescent="0.25">
      <c r="A54" s="11" t="s">
        <v>118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</row>
    <row r="55" spans="1:4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1:4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</row>
    <row r="57" spans="1:4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spans="1:41" x14ac:dyDescent="0.25">
      <c r="A58" s="11" t="s">
        <v>128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v>5</v>
      </c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</row>
    <row r="59" spans="1:41" x14ac:dyDescent="0.25">
      <c r="A59" s="11"/>
      <c r="B59" s="11" t="s">
        <v>129</v>
      </c>
      <c r="C59" s="11" t="s">
        <v>130</v>
      </c>
      <c r="D59" s="11" t="s">
        <v>131</v>
      </c>
      <c r="E59" s="11" t="s">
        <v>132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v>5</v>
      </c>
      <c r="R59" s="11" t="s">
        <v>133</v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</row>
    <row r="60" spans="1:4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</row>
    <row r="61" spans="1:4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  <row r="62" spans="1:4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</row>
    <row r="63" spans="1:41" x14ac:dyDescent="0.25">
      <c r="A63" s="10" t="s">
        <v>436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f>SUM(Q4+Q11+Q19+Q36+Q40+Q44+Q47+Q51+Q58+Q27)</f>
        <v>100</v>
      </c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</row>
    <row r="64" spans="1:4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</row>
    <row r="65" spans="1:4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</row>
    <row r="66" spans="1:4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</row>
    <row r="67" spans="1:4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</row>
    <row r="68" spans="1:4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</row>
    <row r="69" spans="1:4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</row>
    <row r="70" spans="1:4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</row>
    <row r="71" spans="1:4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</row>
    <row r="72" spans="1:4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</row>
    <row r="73" spans="1:4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</row>
    <row r="74" spans="1:4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</row>
    <row r="75" spans="1:4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</row>
    <row r="76" spans="1:4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</row>
    <row r="77" spans="1:4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</row>
    <row r="78" spans="1:4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</row>
    <row r="79" spans="1:4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</row>
    <row r="80" spans="1:4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</row>
    <row r="81" spans="1:4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</row>
    <row r="82" spans="1:4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FC608-3B36-4109-95E1-5918D39F51F2}">
  <dimension ref="A1:AQ61"/>
  <sheetViews>
    <sheetView topLeftCell="A24" zoomScale="98" zoomScaleNormal="98" workbookViewId="0">
      <selection activeCell="C57" sqref="C57:C58"/>
    </sheetView>
  </sheetViews>
  <sheetFormatPr defaultRowHeight="15" x14ac:dyDescent="0.25"/>
  <cols>
    <col min="4" max="4" width="16.28515625" customWidth="1"/>
    <col min="18" max="18" width="13.28515625" customWidth="1"/>
  </cols>
  <sheetData>
    <row r="1" spans="1:43" ht="18.75" x14ac:dyDescent="0.3">
      <c r="J1" s="1" t="s">
        <v>0</v>
      </c>
    </row>
    <row r="2" spans="1:43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>
        <v>5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25">
      <c r="A3" s="2" t="s">
        <v>2</v>
      </c>
      <c r="B3" s="3"/>
      <c r="C3" s="3" t="s">
        <v>3</v>
      </c>
      <c r="D3" s="3" t="s">
        <v>4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>
        <v>5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x14ac:dyDescent="0.25">
      <c r="A4" s="3"/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3"/>
      <c r="B5" s="3"/>
      <c r="C5" s="3"/>
      <c r="D5" s="3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x14ac:dyDescent="0.25">
      <c r="A6" s="2" t="s">
        <v>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>
        <v>10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x14ac:dyDescent="0.25">
      <c r="A7" s="2"/>
      <c r="B7" s="3" t="s">
        <v>10</v>
      </c>
      <c r="C7" s="3" t="s">
        <v>11</v>
      </c>
      <c r="D7" s="3" t="s">
        <v>12</v>
      </c>
      <c r="E7" s="4" t="s">
        <v>13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>
        <v>5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x14ac:dyDescent="0.25">
      <c r="A8" s="3"/>
      <c r="B8" s="3" t="s">
        <v>15</v>
      </c>
      <c r="C8" s="3" t="s">
        <v>16</v>
      </c>
      <c r="D8" s="3" t="s">
        <v>17</v>
      </c>
      <c r="E8" s="4" t="s">
        <v>18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5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x14ac:dyDescent="0.25">
      <c r="A9" s="2" t="s">
        <v>20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x14ac:dyDescent="0.25">
      <c r="A12" s="2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>
        <v>25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x14ac:dyDescent="0.25">
      <c r="A13" s="3"/>
      <c r="B13" s="3" t="s">
        <v>22</v>
      </c>
      <c r="C13" s="3" t="s">
        <v>23</v>
      </c>
      <c r="D13" s="3" t="s">
        <v>24</v>
      </c>
      <c r="E13" s="4" t="s">
        <v>25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v>5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x14ac:dyDescent="0.25">
      <c r="A14" s="3"/>
      <c r="B14" s="3" t="s">
        <v>27</v>
      </c>
      <c r="C14" s="3" t="s">
        <v>28</v>
      </c>
      <c r="D14" s="3" t="s">
        <v>29</v>
      </c>
      <c r="E14" s="4" t="s">
        <v>30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>
        <v>5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x14ac:dyDescent="0.25">
      <c r="A15" s="3"/>
      <c r="B15" s="3" t="s">
        <v>37</v>
      </c>
      <c r="C15" s="3" t="s">
        <v>38</v>
      </c>
      <c r="D15" s="3" t="s">
        <v>39</v>
      </c>
      <c r="E15" s="4" t="s">
        <v>40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v>5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x14ac:dyDescent="0.25">
      <c r="A16" s="3"/>
      <c r="B16" s="3" t="s">
        <v>269</v>
      </c>
      <c r="C16" s="3" t="s">
        <v>360</v>
      </c>
      <c r="D16" s="3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v>5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x14ac:dyDescent="0.25">
      <c r="A17" s="3"/>
      <c r="B17" s="3" t="s">
        <v>314</v>
      </c>
      <c r="C17" s="3" t="s">
        <v>361</v>
      </c>
      <c r="D17" s="3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>
        <v>5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x14ac:dyDescent="0.25">
      <c r="A19" s="2" t="s">
        <v>42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v>30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x14ac:dyDescent="0.25">
      <c r="A20" s="2"/>
      <c r="B20" s="3" t="s">
        <v>43</v>
      </c>
      <c r="C20" s="3" t="s">
        <v>44</v>
      </c>
      <c r="D20" s="3" t="s">
        <v>45</v>
      </c>
      <c r="E20" s="4" t="s">
        <v>46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>
        <v>5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x14ac:dyDescent="0.25">
      <c r="A21" s="3"/>
      <c r="B21" s="3" t="s">
        <v>48</v>
      </c>
      <c r="C21" s="3" t="s">
        <v>49</v>
      </c>
      <c r="D21" s="3" t="s">
        <v>50</v>
      </c>
      <c r="E21" s="4" t="s">
        <v>51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>
        <v>5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x14ac:dyDescent="0.25">
      <c r="A22" s="3"/>
      <c r="B22" s="3" t="s">
        <v>53</v>
      </c>
      <c r="C22" s="3" t="s">
        <v>54</v>
      </c>
      <c r="D22" s="3" t="s">
        <v>55</v>
      </c>
      <c r="E22" s="4" t="s">
        <v>56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v>5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x14ac:dyDescent="0.25">
      <c r="A23" s="3"/>
      <c r="B23" s="3" t="s">
        <v>58</v>
      </c>
      <c r="C23" s="3" t="s">
        <v>59</v>
      </c>
      <c r="D23" s="3" t="s">
        <v>60</v>
      </c>
      <c r="E23" s="4" t="s">
        <v>61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>
        <v>5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x14ac:dyDescent="0.25">
      <c r="A24" s="3"/>
      <c r="B24" s="3" t="s">
        <v>63</v>
      </c>
      <c r="C24" s="3" t="s">
        <v>64</v>
      </c>
      <c r="D24" s="3" t="s">
        <v>65</v>
      </c>
      <c r="E24" s="4" t="s">
        <v>66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>
        <v>5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x14ac:dyDescent="0.25">
      <c r="A25" s="5"/>
      <c r="B25" t="s">
        <v>328</v>
      </c>
      <c r="C25" t="s">
        <v>329</v>
      </c>
      <c r="D25" t="s">
        <v>330</v>
      </c>
      <c r="E25" t="s">
        <v>331</v>
      </c>
      <c r="R25" s="3">
        <v>5</v>
      </c>
      <c r="W25" t="s">
        <v>332</v>
      </c>
      <c r="AL25" t="s">
        <v>333</v>
      </c>
    </row>
    <row r="26" spans="1:43" x14ac:dyDescent="0.25">
      <c r="A26" s="3"/>
      <c r="B26" s="3"/>
      <c r="C26" s="3"/>
      <c r="D26" s="3"/>
      <c r="E26" s="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x14ac:dyDescent="0.25">
      <c r="A27" s="3" t="s">
        <v>68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x14ac:dyDescent="0.25">
      <c r="A28" s="2" t="s">
        <v>69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2" t="s">
        <v>75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2"/>
      <c r="B32" s="3" t="s">
        <v>76</v>
      </c>
      <c r="C32" s="3" t="s">
        <v>77</v>
      </c>
      <c r="D32" s="3" t="s">
        <v>78</v>
      </c>
      <c r="E32" s="4" t="s">
        <v>79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3"/>
      <c r="B33" s="3" t="s">
        <v>81</v>
      </c>
      <c r="C33" s="3" t="s">
        <v>82</v>
      </c>
      <c r="D33" s="3" t="s">
        <v>83</v>
      </c>
      <c r="E33" s="4" t="s">
        <v>84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3"/>
      <c r="B34" s="3" t="s">
        <v>86</v>
      </c>
      <c r="C34" s="3" t="s">
        <v>87</v>
      </c>
      <c r="D34" s="3" t="s">
        <v>88</v>
      </c>
      <c r="E34" s="4" t="s">
        <v>89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2" t="s">
        <v>91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v>5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3"/>
      <c r="B38" s="3"/>
      <c r="C38" s="3" t="s">
        <v>92</v>
      </c>
      <c r="D38" s="3" t="s">
        <v>93</v>
      </c>
      <c r="E38" s="4" t="s">
        <v>94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5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A39" s="3"/>
      <c r="B39" s="3"/>
      <c r="C39" s="3"/>
      <c r="D39" s="3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x14ac:dyDescent="0.25">
      <c r="A40" s="2" t="s">
        <v>96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>
        <v>5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x14ac:dyDescent="0.25">
      <c r="A41" s="2"/>
      <c r="B41" s="3" t="s">
        <v>97</v>
      </c>
      <c r="C41" s="3" t="s">
        <v>98</v>
      </c>
      <c r="D41" s="3" t="s">
        <v>99</v>
      </c>
      <c r="E41" s="4" t="s">
        <v>100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>
        <v>2.5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x14ac:dyDescent="0.25">
      <c r="B42" t="s">
        <v>252</v>
      </c>
      <c r="C42" t="s">
        <v>272</v>
      </c>
      <c r="D42" t="s">
        <v>253</v>
      </c>
      <c r="E42" t="s">
        <v>254</v>
      </c>
      <c r="R42" s="3">
        <v>2.5</v>
      </c>
      <c r="T42" t="s">
        <v>6</v>
      </c>
      <c r="W42" t="s">
        <v>273</v>
      </c>
    </row>
    <row r="43" spans="1:43" x14ac:dyDescent="0.25">
      <c r="A43" s="3"/>
      <c r="B43" s="3"/>
      <c r="C43" s="3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x14ac:dyDescent="0.25">
      <c r="A44" s="3"/>
      <c r="B44" s="3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x14ac:dyDescent="0.25">
      <c r="A45" s="2" t="s">
        <v>103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x14ac:dyDescent="0.25">
      <c r="A46" s="3"/>
      <c r="B46" s="3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x14ac:dyDescent="0.25">
      <c r="A47" s="2" t="s">
        <v>118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>
        <v>10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x14ac:dyDescent="0.25">
      <c r="A48" s="3"/>
      <c r="B48" s="3" t="s">
        <v>119</v>
      </c>
      <c r="C48" s="3" t="s">
        <v>120</v>
      </c>
      <c r="D48" s="3" t="s">
        <v>121</v>
      </c>
      <c r="E48" s="4" t="s">
        <v>122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5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x14ac:dyDescent="0.25">
      <c r="A49" s="3"/>
      <c r="B49" s="3"/>
      <c r="C49" s="3" t="s">
        <v>124</v>
      </c>
      <c r="D49" s="3" t="s">
        <v>125</v>
      </c>
      <c r="E49" s="4" t="s">
        <v>126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>
        <v>5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x14ac:dyDescent="0.25">
      <c r="A50" s="2" t="s">
        <v>128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>
        <v>10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x14ac:dyDescent="0.25">
      <c r="A51" s="2"/>
      <c r="B51" s="3" t="s">
        <v>129</v>
      </c>
      <c r="C51" s="3" t="s">
        <v>130</v>
      </c>
      <c r="D51" s="3" t="s">
        <v>131</v>
      </c>
      <c r="E51" s="4" t="s">
        <v>132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>
        <v>5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x14ac:dyDescent="0.25">
      <c r="A52" s="3"/>
      <c r="B52" s="3" t="s">
        <v>134</v>
      </c>
      <c r="C52" s="3" t="s">
        <v>135</v>
      </c>
      <c r="D52" s="3" t="s">
        <v>136</v>
      </c>
      <c r="E52" s="4" t="s">
        <v>137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>
        <v>5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x14ac:dyDescent="0.25">
      <c r="A56" s="2" t="s">
        <v>139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43" x14ac:dyDescent="0.25">
      <c r="A61" s="3" t="s">
        <v>149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e">
        <f>SUM(#REF!)</f>
        <v>#REF!</v>
      </c>
    </row>
  </sheetData>
  <hyperlinks>
    <hyperlink ref="E15" r:id="rId1" xr:uid="{B85D64A8-07D0-41BB-89FB-838AA2F6882F}"/>
    <hyperlink ref="E3" r:id="rId2" xr:uid="{629FFAEB-B715-4363-9203-4F52D5BBA0EB}"/>
    <hyperlink ref="E20" r:id="rId3" xr:uid="{BADCC2C5-62CC-42B3-8634-4570053249A6}"/>
    <hyperlink ref="E21" r:id="rId4" xr:uid="{760FE870-2157-46BA-ACEC-43D1F1D59285}"/>
    <hyperlink ref="E7" r:id="rId5" xr:uid="{CFF97A0D-2263-4F92-B1C9-1ED6FAD2DB8D}"/>
    <hyperlink ref="E41" r:id="rId6" xr:uid="{EAC5FA10-6B6E-4A0B-8DBD-9F6266A37419}"/>
    <hyperlink ref="E48" r:id="rId7" xr:uid="{AEFD53B4-F2BA-47FE-BAB5-F7A74605719F}"/>
    <hyperlink ref="E32" r:id="rId8" xr:uid="{15EAD91C-5077-4415-9837-D4983F9CBA68}"/>
    <hyperlink ref="E22" r:id="rId9" xr:uid="{D9D4A355-E955-4EFF-B4DC-693AF9453AFB}"/>
    <hyperlink ref="E38" r:id="rId10" xr:uid="{E0A35CC4-0FF8-4718-A56D-FA82EBFA8890}"/>
    <hyperlink ref="E13" r:id="rId11" xr:uid="{26469D20-EA68-4F58-AF07-D25987A6CA25}"/>
    <hyperlink ref="E14" r:id="rId12" xr:uid="{9D2B8214-F1C5-4B5C-8A23-E5816807C94F}"/>
    <hyperlink ref="E8" r:id="rId13" xr:uid="{B2F5F692-5C03-4CCB-97B6-642EC997B915}"/>
    <hyperlink ref="E24" r:id="rId14" xr:uid="{BBAD12E8-6716-421A-952F-0B0271D79003}"/>
    <hyperlink ref="E33" r:id="rId15" xr:uid="{CF5C2B6B-03E8-49B3-ADA4-451FA2941AE3}"/>
    <hyperlink ref="E34" r:id="rId16" xr:uid="{6FC0F3FE-BF57-4DFD-93D2-22A5049336F2}"/>
    <hyperlink ref="E52" r:id="rId17" xr:uid="{5E434A08-6C05-422A-AEA8-CD47AA7FB587}"/>
    <hyperlink ref="E51" r:id="rId18" xr:uid="{DCA29A09-87AC-47FF-B35B-A98842C59B72}"/>
    <hyperlink ref="E49" r:id="rId19" xr:uid="{BDFEAE20-5542-48AA-91FA-1EDEA5CEC2BA}"/>
    <hyperlink ref="E23" r:id="rId20" xr:uid="{45A5D66B-0844-4FE7-A4DB-E7E7AB6142A9}"/>
  </hyperlinks>
  <pageMargins left="0.7" right="0.7" top="0.75" bottom="0.75" header="0.3" footer="0.3"/>
  <pageSetup orientation="landscape"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F6D4-9F68-4E97-818C-E07664B1F800}">
  <dimension ref="A1:AS78"/>
  <sheetViews>
    <sheetView workbookViewId="0">
      <selection activeCell="A6" sqref="A6"/>
    </sheetView>
  </sheetViews>
  <sheetFormatPr defaultRowHeight="15" x14ac:dyDescent="0.25"/>
  <cols>
    <col min="3" max="3" width="21.42578125" customWidth="1"/>
  </cols>
  <sheetData>
    <row r="1" spans="1:45" ht="18.75" x14ac:dyDescent="0.3">
      <c r="A1" s="8"/>
      <c r="B1" s="8"/>
      <c r="C1" s="8"/>
      <c r="D1" s="8"/>
      <c r="E1" s="8"/>
      <c r="F1" s="8"/>
      <c r="G1" s="8"/>
      <c r="H1" s="8"/>
      <c r="I1" s="8"/>
      <c r="J1" s="20" t="s">
        <v>260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spans="1:4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1:4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45" x14ac:dyDescent="0.25">
      <c r="A4" s="8"/>
      <c r="B4" s="8"/>
      <c r="C4" s="8" t="s">
        <v>153</v>
      </c>
      <c r="D4" s="8" t="s">
        <v>154</v>
      </c>
      <c r="E4" s="8" t="s">
        <v>155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x14ac:dyDescent="0.25">
      <c r="A5" s="7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>
        <v>10</v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</row>
    <row r="6" spans="1:45" x14ac:dyDescent="0.25">
      <c r="A6" s="7" t="s">
        <v>2</v>
      </c>
      <c r="B6" s="8"/>
      <c r="C6" s="8" t="s">
        <v>3</v>
      </c>
      <c r="D6" s="8" t="s">
        <v>4</v>
      </c>
      <c r="E6" s="9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v>5</v>
      </c>
      <c r="U6" s="8"/>
      <c r="V6" s="8"/>
      <c r="W6" s="8" t="s">
        <v>7</v>
      </c>
      <c r="X6" s="8"/>
      <c r="Y6" s="8"/>
      <c r="Z6" s="8"/>
      <c r="AA6" s="8" t="s">
        <v>8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x14ac:dyDescent="0.25">
      <c r="A7" s="8"/>
      <c r="B7" s="8"/>
      <c r="C7" s="8" t="s">
        <v>163</v>
      </c>
      <c r="D7" s="8" t="s">
        <v>164</v>
      </c>
      <c r="E7" s="9" t="s">
        <v>165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>
        <v>5</v>
      </c>
      <c r="U7" s="8"/>
      <c r="V7" s="8"/>
      <c r="W7" s="8" t="s">
        <v>261</v>
      </c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</row>
    <row r="8" spans="1:45" x14ac:dyDescent="0.25">
      <c r="A8" s="8"/>
      <c r="B8" s="8"/>
      <c r="C8" s="8"/>
      <c r="D8" s="8"/>
      <c r="E8" s="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1:45" x14ac:dyDescent="0.25">
      <c r="A9" s="8"/>
      <c r="B9" s="8"/>
      <c r="C9" s="8"/>
      <c r="D9" s="8"/>
      <c r="E9" s="9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1:45" x14ac:dyDescent="0.25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>
        <v>20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x14ac:dyDescent="0.25">
      <c r="A11" s="7"/>
      <c r="B11" s="8" t="s">
        <v>10</v>
      </c>
      <c r="C11" s="8" t="s">
        <v>11</v>
      </c>
      <c r="D11" s="8" t="s">
        <v>12</v>
      </c>
      <c r="E11" s="9" t="s">
        <v>13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v>5</v>
      </c>
      <c r="U11" s="8"/>
      <c r="V11" s="8"/>
      <c r="W11" s="8" t="s">
        <v>14</v>
      </c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x14ac:dyDescent="0.25">
      <c r="A12" s="8"/>
      <c r="B12" s="8" t="s">
        <v>15</v>
      </c>
      <c r="C12" s="8" t="s">
        <v>16</v>
      </c>
      <c r="D12" s="8" t="s">
        <v>17</v>
      </c>
      <c r="E12" s="9" t="s">
        <v>18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v>5</v>
      </c>
      <c r="U12" s="8"/>
      <c r="V12" s="8"/>
      <c r="W12" s="8" t="s">
        <v>19</v>
      </c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x14ac:dyDescent="0.25">
      <c r="A13" s="8"/>
      <c r="B13" s="8" t="s">
        <v>173</v>
      </c>
      <c r="C13" s="8" t="s">
        <v>174</v>
      </c>
      <c r="D13" s="8" t="s">
        <v>175</v>
      </c>
      <c r="E13" s="9" t="s">
        <v>176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v>5</v>
      </c>
      <c r="U13" s="8"/>
      <c r="V13" s="8"/>
      <c r="W13" s="8" t="s">
        <v>262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x14ac:dyDescent="0.25">
      <c r="A14" s="8"/>
      <c r="B14" s="8" t="s">
        <v>263</v>
      </c>
      <c r="C14" s="8" t="s">
        <v>264</v>
      </c>
      <c r="D14" s="8" t="s">
        <v>265</v>
      </c>
      <c r="E14" s="9" t="s">
        <v>266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v>5</v>
      </c>
      <c r="U14" s="8"/>
      <c r="V14" s="8"/>
      <c r="W14" s="8" t="s">
        <v>267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x14ac:dyDescent="0.25">
      <c r="A15" s="8"/>
      <c r="B15" s="8" t="s">
        <v>150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x14ac:dyDescent="0.25">
      <c r="A16" s="7" t="s">
        <v>20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x14ac:dyDescent="0.25">
      <c r="A17" s="8"/>
      <c r="B17" s="8" t="s">
        <v>186</v>
      </c>
      <c r="C17" s="8" t="s">
        <v>187</v>
      </c>
      <c r="D17" s="8" t="s">
        <v>188</v>
      </c>
      <c r="E17" s="9" t="s">
        <v>189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v>0</v>
      </c>
      <c r="U17" s="8" t="s">
        <v>150</v>
      </c>
      <c r="V17" s="8"/>
      <c r="W17" s="8" t="s">
        <v>268</v>
      </c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x14ac:dyDescent="0.25">
      <c r="A20" s="7" t="s">
        <v>21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v>25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x14ac:dyDescent="0.25">
      <c r="A21" s="8"/>
      <c r="B21" s="8" t="s">
        <v>206</v>
      </c>
      <c r="C21" s="8" t="s">
        <v>207</v>
      </c>
      <c r="D21" s="8" t="s">
        <v>208</v>
      </c>
      <c r="E21" s="9" t="s">
        <v>209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v>5</v>
      </c>
      <c r="U21" s="8"/>
      <c r="V21" s="8"/>
      <c r="W21" s="8" t="s">
        <v>210</v>
      </c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x14ac:dyDescent="0.25">
      <c r="A22" s="8"/>
      <c r="B22" s="8" t="s">
        <v>37</v>
      </c>
      <c r="C22" s="8" t="s">
        <v>38</v>
      </c>
      <c r="D22" s="8" t="s">
        <v>39</v>
      </c>
      <c r="E22" s="9" t="s">
        <v>40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v>5</v>
      </c>
      <c r="U22" s="8"/>
      <c r="V22" s="8"/>
      <c r="W22" s="8" t="s">
        <v>41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1:45" x14ac:dyDescent="0.25">
      <c r="A23" s="8"/>
      <c r="B23" s="8" t="s">
        <v>269</v>
      </c>
      <c r="C23" s="8" t="s">
        <v>211</v>
      </c>
      <c r="D23" s="8" t="s">
        <v>212</v>
      </c>
      <c r="E23" s="9" t="s">
        <v>213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v>5</v>
      </c>
      <c r="U23" s="8"/>
      <c r="V23" s="8"/>
      <c r="W23" s="8" t="s">
        <v>214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x14ac:dyDescent="0.25">
      <c r="A24" s="8"/>
      <c r="B24" s="8" t="s">
        <v>270</v>
      </c>
      <c r="C24" s="8" t="s">
        <v>218</v>
      </c>
      <c r="D24" s="8" t="s">
        <v>219</v>
      </c>
      <c r="E24" s="9" t="s">
        <v>220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v>3</v>
      </c>
      <c r="U24" s="8"/>
      <c r="V24" s="8"/>
      <c r="W24" s="8" t="s">
        <v>221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 x14ac:dyDescent="0.25">
      <c r="A25" s="8"/>
      <c r="B25" s="8" t="s">
        <v>380</v>
      </c>
      <c r="C25" s="8" t="s">
        <v>384</v>
      </c>
      <c r="D25" s="8"/>
      <c r="E25" s="9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v>2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1:45" x14ac:dyDescent="0.25">
      <c r="A26" s="8"/>
      <c r="B26" s="8" t="s">
        <v>314</v>
      </c>
      <c r="C26" s="8" t="s">
        <v>387</v>
      </c>
      <c r="D26" s="8"/>
      <c r="E26" s="9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v>2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45" x14ac:dyDescent="0.25">
      <c r="A27" s="8"/>
      <c r="B27" s="8" t="s">
        <v>320</v>
      </c>
      <c r="C27" s="8" t="s">
        <v>321</v>
      </c>
      <c r="D27" s="8" t="s">
        <v>322</v>
      </c>
      <c r="E27" s="8" t="s">
        <v>323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v>3</v>
      </c>
      <c r="U27" s="8"/>
      <c r="V27" s="8"/>
      <c r="W27" s="8" t="s">
        <v>397</v>
      </c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4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4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4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45" x14ac:dyDescent="0.25">
      <c r="A31" s="7" t="s">
        <v>42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v>15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x14ac:dyDescent="0.25">
      <c r="A32" s="7"/>
      <c r="B32" s="8" t="s">
        <v>43</v>
      </c>
      <c r="C32" s="8" t="s">
        <v>44</v>
      </c>
      <c r="D32" s="8" t="s">
        <v>45</v>
      </c>
      <c r="E32" s="9" t="s">
        <v>46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v>3</v>
      </c>
      <c r="U32" s="8"/>
      <c r="V32" s="8"/>
      <c r="W32" s="8" t="s">
        <v>47</v>
      </c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1:45" x14ac:dyDescent="0.25">
      <c r="A33" s="8"/>
      <c r="B33" s="8" t="s">
        <v>48</v>
      </c>
      <c r="C33" s="8" t="s">
        <v>49</v>
      </c>
      <c r="D33" s="8" t="s">
        <v>50</v>
      </c>
      <c r="E33" s="9" t="s">
        <v>51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v>3</v>
      </c>
      <c r="U33" s="8"/>
      <c r="V33" s="8"/>
      <c r="W33" s="8" t="s">
        <v>52</v>
      </c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1:45" x14ac:dyDescent="0.25">
      <c r="A34" s="8"/>
      <c r="B34" s="8" t="s">
        <v>228</v>
      </c>
      <c r="C34" s="8" t="s">
        <v>229</v>
      </c>
      <c r="D34" s="8" t="s">
        <v>230</v>
      </c>
      <c r="E34" s="9" t="s">
        <v>231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v>3</v>
      </c>
      <c r="U34" s="8"/>
      <c r="V34" s="8"/>
      <c r="W34" s="8" t="s">
        <v>232</v>
      </c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1:45" x14ac:dyDescent="0.25">
      <c r="A35" s="8"/>
      <c r="B35" s="8" t="s">
        <v>63</v>
      </c>
      <c r="C35" s="8" t="s">
        <v>64</v>
      </c>
      <c r="D35" s="8" t="s">
        <v>65</v>
      </c>
      <c r="E35" s="9" t="s">
        <v>66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v>3</v>
      </c>
      <c r="U35" s="8"/>
      <c r="V35" s="8"/>
      <c r="W35" s="8" t="s">
        <v>67</v>
      </c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45" x14ac:dyDescent="0.25">
      <c r="A36" s="8"/>
      <c r="B36" s="8" t="s">
        <v>236</v>
      </c>
      <c r="C36" s="8" t="s">
        <v>237</v>
      </c>
      <c r="D36" s="8" t="s">
        <v>238</v>
      </c>
      <c r="E36" s="9" t="s">
        <v>239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v>3</v>
      </c>
      <c r="U36" s="8"/>
      <c r="V36" s="8"/>
      <c r="W36" s="8" t="s">
        <v>271</v>
      </c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4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1:4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4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45" x14ac:dyDescent="0.25">
      <c r="A40" s="8" t="s">
        <v>68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1:45" x14ac:dyDescent="0.25">
      <c r="A41" s="7" t="s">
        <v>69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v>10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45" x14ac:dyDescent="0.25">
      <c r="A42" s="7"/>
      <c r="B42" s="8" t="s">
        <v>70</v>
      </c>
      <c r="C42" s="8" t="s">
        <v>71</v>
      </c>
      <c r="D42" s="8" t="s">
        <v>72</v>
      </c>
      <c r="E42" s="9" t="s">
        <v>73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v>5</v>
      </c>
      <c r="U42" s="8"/>
      <c r="V42" s="8"/>
      <c r="W42" s="8" t="s">
        <v>74</v>
      </c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1:45" x14ac:dyDescent="0.25">
      <c r="A43" s="8"/>
      <c r="B43" s="8" t="s">
        <v>341</v>
      </c>
      <c r="C43" s="8" t="s">
        <v>342</v>
      </c>
      <c r="D43" s="8" t="s">
        <v>343</v>
      </c>
      <c r="E43" s="9" t="s">
        <v>344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v>5</v>
      </c>
      <c r="U43" s="8"/>
      <c r="V43" s="8"/>
      <c r="W43" s="8" t="s">
        <v>422</v>
      </c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1:4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1:45" x14ac:dyDescent="0.25">
      <c r="A45" s="7" t="s">
        <v>75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v>5</v>
      </c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  <row r="46" spans="1:45" x14ac:dyDescent="0.25">
      <c r="A46" s="8"/>
      <c r="B46" s="8" t="s">
        <v>76</v>
      </c>
      <c r="C46" s="8" t="s">
        <v>388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v>5</v>
      </c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pans="1:4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  <row r="48" spans="1:45" x14ac:dyDescent="0.25">
      <c r="A48" s="7" t="s">
        <v>91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1:45" x14ac:dyDescent="0.2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1:45" x14ac:dyDescent="0.25">
      <c r="A50" s="7" t="s">
        <v>96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>
        <v>5</v>
      </c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1:45" x14ac:dyDescent="0.25">
      <c r="A51" s="8"/>
      <c r="B51" s="8" t="s">
        <v>252</v>
      </c>
      <c r="C51" s="8" t="s">
        <v>272</v>
      </c>
      <c r="D51" s="8" t="s">
        <v>253</v>
      </c>
      <c r="E51" s="9" t="s">
        <v>254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>
        <v>2.5</v>
      </c>
      <c r="U51" s="8"/>
      <c r="V51" s="8"/>
      <c r="W51" s="8" t="s">
        <v>273</v>
      </c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1:45" x14ac:dyDescent="0.25">
      <c r="A52" s="8"/>
      <c r="B52" s="8" t="s">
        <v>97</v>
      </c>
      <c r="C52" s="8" t="s">
        <v>389</v>
      </c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>
        <v>2.5</v>
      </c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1:45" x14ac:dyDescent="0.2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1:45" x14ac:dyDescent="0.25">
      <c r="A54" s="7" t="s">
        <v>103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45" x14ac:dyDescent="0.2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45" x14ac:dyDescent="0.25">
      <c r="A56" s="7" t="s">
        <v>118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>
        <v>5</v>
      </c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45" x14ac:dyDescent="0.25">
      <c r="A57" s="7"/>
      <c r="B57" s="8" t="s">
        <v>274</v>
      </c>
      <c r="C57" s="8" t="s">
        <v>275</v>
      </c>
      <c r="D57" s="8" t="s">
        <v>255</v>
      </c>
      <c r="E57" s="9" t="s">
        <v>256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>
        <v>5</v>
      </c>
      <c r="U57" s="8"/>
      <c r="V57" s="8"/>
      <c r="W57" s="8" t="s">
        <v>276</v>
      </c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45" x14ac:dyDescent="0.25">
      <c r="A58" s="7" t="s">
        <v>150</v>
      </c>
      <c r="B58" s="8"/>
      <c r="C58" s="8"/>
      <c r="D58" s="8"/>
      <c r="E58" s="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45" x14ac:dyDescent="0.25">
      <c r="A59" s="7" t="s">
        <v>128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>
        <v>5</v>
      </c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45" x14ac:dyDescent="0.25">
      <c r="A60" s="8"/>
      <c r="B60" s="8" t="s">
        <v>134</v>
      </c>
      <c r="C60" s="8" t="s">
        <v>135</v>
      </c>
      <c r="D60" s="8" t="s">
        <v>136</v>
      </c>
      <c r="E60" s="9" t="s">
        <v>137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>
        <v>5</v>
      </c>
      <c r="U60" s="8"/>
      <c r="V60" s="8"/>
      <c r="W60" s="8" t="s">
        <v>138</v>
      </c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4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4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4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45" x14ac:dyDescent="0.25">
      <c r="A64" s="7" t="s">
        <v>139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1:4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1:4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1:4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1:4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1:45" x14ac:dyDescent="0.25">
      <c r="A69" s="8" t="s">
        <v>149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>
        <f>SUM(T3:T64)</f>
        <v>200</v>
      </c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1:4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1:4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1:4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</row>
    <row r="73" spans="1:4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1:4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1:4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1:4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1:4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1:4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</sheetData>
  <hyperlinks>
    <hyperlink ref="E21" r:id="rId1" xr:uid="{79813E92-9328-438D-B0F5-BA8957A9CA72}"/>
    <hyperlink ref="E22" r:id="rId2" xr:uid="{FBFF334F-0992-4ADB-8391-1771BA9BC93A}"/>
    <hyperlink ref="E23" r:id="rId3" xr:uid="{6FAB78BA-3BC2-4F9D-ADFC-12874689E249}"/>
    <hyperlink ref="E6" r:id="rId4" xr:uid="{15E0A619-169E-48FA-8285-81D681E47AEA}"/>
    <hyperlink ref="E32" r:id="rId5" xr:uid="{B72FCB2C-DDFA-4E97-8831-BECFCFE1337C}"/>
    <hyperlink ref="E33" r:id="rId6" xr:uid="{9B09D90E-4A79-47FB-9FC6-D06DA6D0DF08}"/>
    <hyperlink ref="E11" r:id="rId7" xr:uid="{79C77C66-36E3-401D-A200-153C95D91A15}"/>
    <hyperlink ref="E57" r:id="rId8" xr:uid="{EB0341BB-98BB-426A-B50C-2E276F90DAF9}"/>
    <hyperlink ref="E42" r:id="rId9" xr:uid="{6EA4D3D9-7180-4355-BE5E-8B7126C422D5}"/>
    <hyperlink ref="E7" r:id="rId10" xr:uid="{A27DEFDF-4E49-4FEE-B873-27A8FBAB312D}"/>
    <hyperlink ref="E24" r:id="rId11" xr:uid="{404DCD74-F066-40BA-98CC-A4B70E30A7F1}"/>
    <hyperlink ref="E12" r:id="rId12" xr:uid="{BCD0138A-B5E7-4641-B006-E172EF76454D}"/>
    <hyperlink ref="E13" r:id="rId13" xr:uid="{440180E2-343B-4A0C-BE89-6B1CE11717C6}"/>
    <hyperlink ref="E17" r:id="rId14" xr:uid="{7D46E664-2A55-42E6-B04A-C3DA5CE03863}"/>
    <hyperlink ref="E34" r:id="rId15" xr:uid="{1EE78EB1-8F62-4556-A47F-7778E1F4372C}"/>
    <hyperlink ref="E35" r:id="rId16" xr:uid="{6E61ED44-4B73-4572-B877-21B4652DBD51}"/>
    <hyperlink ref="E36" r:id="rId17" xr:uid="{D89BC216-AA19-4657-BC39-E59F3AB67106}"/>
    <hyperlink ref="E51" r:id="rId18" xr:uid="{54B5FF7E-7E4F-47AC-BAD4-03D8D8DB5D38}"/>
    <hyperlink ref="E60" r:id="rId19" xr:uid="{C38D943E-D5FE-4EE3-BE01-77F8CF8988E1}"/>
  </hyperlinks>
  <pageMargins left="0.7" right="0.7" top="0.75" bottom="0.75" header="0.3" footer="0.3"/>
  <pageSetup orientation="landscape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1B61-F963-44E9-9977-AAE691DC6152}">
  <dimension ref="A1:BC63"/>
  <sheetViews>
    <sheetView workbookViewId="0">
      <selection activeCell="U32" sqref="U32"/>
    </sheetView>
  </sheetViews>
  <sheetFormatPr defaultRowHeight="15" x14ac:dyDescent="0.25"/>
  <cols>
    <col min="3" max="3" width="18.42578125" customWidth="1"/>
    <col min="4" max="4" width="17.5703125" customWidth="1"/>
  </cols>
  <sheetData>
    <row r="1" spans="1:55" ht="18.75" x14ac:dyDescent="0.3">
      <c r="A1" s="16"/>
      <c r="B1" s="16"/>
      <c r="C1" s="16"/>
      <c r="D1" s="16"/>
      <c r="E1" s="16"/>
      <c r="F1" s="16"/>
      <c r="G1" s="16"/>
      <c r="H1" s="16"/>
      <c r="I1" s="16"/>
      <c r="J1" s="17" t="s">
        <v>281</v>
      </c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5"/>
      <c r="AU1" s="15"/>
      <c r="AV1" s="15"/>
      <c r="AW1" s="15"/>
      <c r="AX1" s="15"/>
      <c r="AY1" s="15"/>
      <c r="AZ1" s="15"/>
      <c r="BA1" s="15"/>
      <c r="BB1" s="15"/>
      <c r="BC1" s="15"/>
    </row>
    <row r="2" spans="1:5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 t="s">
        <v>150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5"/>
      <c r="AU2" s="15"/>
      <c r="AV2" s="15"/>
      <c r="AW2" s="15"/>
      <c r="AX2" s="15"/>
      <c r="AY2" s="15"/>
      <c r="AZ2" s="15"/>
      <c r="BA2" s="15"/>
      <c r="BB2" s="15"/>
      <c r="BC2" s="15"/>
    </row>
    <row r="3" spans="1:55" x14ac:dyDescent="0.25">
      <c r="A3" s="16"/>
      <c r="B3" s="16"/>
      <c r="C3" s="16"/>
      <c r="D3" s="16"/>
      <c r="E3" s="18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5"/>
      <c r="AU3" s="15"/>
      <c r="AV3" s="15"/>
      <c r="AW3" s="15"/>
      <c r="AX3" s="15"/>
      <c r="AY3" s="15"/>
      <c r="AZ3" s="15"/>
      <c r="BA3" s="15"/>
      <c r="BB3" s="15"/>
      <c r="BC3" s="15"/>
    </row>
    <row r="4" spans="1:55" x14ac:dyDescent="0.25">
      <c r="A4" s="16"/>
      <c r="B4" s="16"/>
      <c r="C4" s="16"/>
      <c r="D4" s="16"/>
      <c r="E4" s="18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5"/>
      <c r="AU4" s="15"/>
      <c r="AV4" s="15"/>
      <c r="AW4" s="15"/>
      <c r="AX4" s="15"/>
      <c r="AY4" s="15"/>
      <c r="AZ4" s="15"/>
      <c r="BA4" s="15"/>
      <c r="BB4" s="15"/>
      <c r="BC4" s="15"/>
    </row>
    <row r="5" spans="1:55" x14ac:dyDescent="0.25">
      <c r="A5" s="19" t="s">
        <v>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>
        <v>0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5"/>
      <c r="AU5" s="15"/>
      <c r="AV5" s="15"/>
      <c r="AW5" s="15"/>
      <c r="AX5" s="15"/>
      <c r="AY5" s="15"/>
      <c r="AZ5" s="15"/>
      <c r="BA5" s="15"/>
      <c r="BB5" s="15"/>
      <c r="BC5" s="15"/>
    </row>
    <row r="6" spans="1:55" x14ac:dyDescent="0.25">
      <c r="A6" s="16"/>
      <c r="B6" s="16" t="s">
        <v>150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5"/>
      <c r="AU6" s="15"/>
      <c r="AV6" s="15"/>
      <c r="AW6" s="15"/>
      <c r="AX6" s="15"/>
      <c r="AY6" s="15"/>
      <c r="AZ6" s="15"/>
      <c r="BA6" s="15"/>
      <c r="BB6" s="15"/>
      <c r="BC6" s="15"/>
    </row>
    <row r="7" spans="1:55" x14ac:dyDescent="0.25">
      <c r="A7" s="19" t="s">
        <v>20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>
        <v>5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5"/>
      <c r="AU7" s="15"/>
      <c r="AV7" s="15"/>
      <c r="AW7" s="15"/>
      <c r="AX7" s="15"/>
      <c r="AY7" s="15"/>
      <c r="AZ7" s="15"/>
      <c r="BA7" s="15"/>
      <c r="BB7" s="15"/>
      <c r="BC7" s="15"/>
    </row>
    <row r="8" spans="1:55" x14ac:dyDescent="0.25">
      <c r="A8" s="16"/>
      <c r="B8" s="16" t="s">
        <v>186</v>
      </c>
      <c r="C8" s="16" t="s">
        <v>187</v>
      </c>
      <c r="D8" s="16" t="s">
        <v>188</v>
      </c>
      <c r="E8" s="18" t="s">
        <v>189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>
        <v>5</v>
      </c>
      <c r="T8" s="16"/>
      <c r="U8" s="16" t="s">
        <v>150</v>
      </c>
      <c r="V8" s="16"/>
      <c r="W8" s="16" t="s">
        <v>268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1:55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1:5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5"/>
      <c r="AU10" s="15"/>
      <c r="AV10" s="15"/>
      <c r="AW10" s="15"/>
      <c r="AX10" s="15"/>
      <c r="AY10" s="15"/>
      <c r="AZ10" s="15"/>
      <c r="BA10" s="15"/>
      <c r="BB10" s="15"/>
      <c r="BC10" s="15"/>
    </row>
    <row r="11" spans="1:55" x14ac:dyDescent="0.25">
      <c r="A11" s="19" t="s">
        <v>21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>
        <v>20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5"/>
      <c r="AU11" s="15"/>
      <c r="AV11" s="15"/>
      <c r="AW11" s="15"/>
      <c r="AX11" s="15"/>
      <c r="AY11" s="15"/>
      <c r="AZ11" s="15"/>
      <c r="BA11" s="15"/>
      <c r="BB11" s="15"/>
      <c r="BC11" s="15"/>
    </row>
    <row r="12" spans="1:55" x14ac:dyDescent="0.25">
      <c r="A12" s="16"/>
      <c r="B12" s="16" t="s">
        <v>22</v>
      </c>
      <c r="C12" s="16" t="s">
        <v>23</v>
      </c>
      <c r="D12" s="16" t="s">
        <v>24</v>
      </c>
      <c r="E12" s="18" t="s">
        <v>25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>
        <v>4</v>
      </c>
      <c r="T12" s="16"/>
      <c r="U12" s="16"/>
      <c r="V12" s="16"/>
      <c r="W12" s="16" t="s">
        <v>26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5"/>
      <c r="AU12" s="15"/>
      <c r="AV12" s="15"/>
      <c r="AW12" s="15"/>
      <c r="AX12" s="15"/>
      <c r="AY12" s="15"/>
      <c r="AZ12" s="15"/>
      <c r="BA12" s="15"/>
      <c r="BB12" s="15"/>
      <c r="BC12" s="15"/>
    </row>
    <row r="13" spans="1:55" x14ac:dyDescent="0.25">
      <c r="A13" s="16"/>
      <c r="B13" s="16" t="s">
        <v>27</v>
      </c>
      <c r="C13" s="16" t="s">
        <v>28</v>
      </c>
      <c r="D13" s="16" t="s">
        <v>29</v>
      </c>
      <c r="E13" s="18" t="s">
        <v>30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>
        <v>4</v>
      </c>
      <c r="T13" s="16"/>
      <c r="U13" s="16"/>
      <c r="V13" s="16"/>
      <c r="W13" s="16" t="s">
        <v>31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5"/>
      <c r="AU13" s="15"/>
      <c r="AV13" s="15"/>
      <c r="AW13" s="15"/>
      <c r="AX13" s="15"/>
      <c r="AY13" s="15"/>
      <c r="AZ13" s="15"/>
      <c r="BA13" s="15"/>
      <c r="BB13" s="15"/>
      <c r="BC13" s="15"/>
    </row>
    <row r="14" spans="1:55" x14ac:dyDescent="0.25">
      <c r="A14" s="16"/>
      <c r="B14" s="16" t="s">
        <v>206</v>
      </c>
      <c r="C14" s="16" t="s">
        <v>207</v>
      </c>
      <c r="D14" s="16" t="s">
        <v>208</v>
      </c>
      <c r="E14" s="18" t="s">
        <v>209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>
        <v>4</v>
      </c>
      <c r="T14" s="16"/>
      <c r="U14" s="16"/>
      <c r="V14" s="16"/>
      <c r="W14" s="16" t="s">
        <v>210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5" x14ac:dyDescent="0.25">
      <c r="A15" s="16"/>
      <c r="B15" s="16" t="s">
        <v>37</v>
      </c>
      <c r="C15" s="16" t="s">
        <v>38</v>
      </c>
      <c r="D15" s="16" t="s">
        <v>39</v>
      </c>
      <c r="E15" s="18" t="s">
        <v>40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>
        <v>4</v>
      </c>
      <c r="T15" s="16"/>
      <c r="U15" s="16"/>
      <c r="V15" s="16"/>
      <c r="W15" s="16" t="s">
        <v>41</v>
      </c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5"/>
      <c r="AU15" s="15"/>
      <c r="AV15" s="15"/>
      <c r="AW15" s="15"/>
      <c r="AX15" s="15"/>
      <c r="AY15" s="15"/>
      <c r="AZ15" s="15"/>
      <c r="BA15" s="15"/>
      <c r="BB15" s="15"/>
      <c r="BC15" s="15"/>
    </row>
    <row r="16" spans="1:55" x14ac:dyDescent="0.25">
      <c r="A16" s="16"/>
      <c r="B16" s="16" t="s">
        <v>427</v>
      </c>
      <c r="C16" s="16" t="s">
        <v>428</v>
      </c>
      <c r="D16" s="16" t="s">
        <v>432</v>
      </c>
      <c r="E16" s="16" t="s">
        <v>433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>
        <v>4</v>
      </c>
      <c r="T16" s="16"/>
      <c r="U16" s="16"/>
      <c r="V16" s="16"/>
      <c r="W16" s="16" t="s">
        <v>434</v>
      </c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5"/>
      <c r="AU16" s="15"/>
      <c r="AV16" s="15"/>
      <c r="AW16" s="15"/>
      <c r="AX16" s="15"/>
      <c r="AY16" s="15"/>
      <c r="AZ16" s="15"/>
      <c r="BA16" s="15"/>
      <c r="BB16" s="15"/>
      <c r="BC16" s="15"/>
    </row>
    <row r="17" spans="1:55" x14ac:dyDescent="0.25">
      <c r="A17" s="16"/>
      <c r="B17" s="16"/>
      <c r="C17" s="16"/>
      <c r="D17" s="16"/>
      <c r="E17" s="18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5"/>
      <c r="AU17" s="15"/>
      <c r="AV17" s="15"/>
      <c r="AW17" s="15"/>
      <c r="AX17" s="15"/>
      <c r="AY17" s="15"/>
      <c r="AZ17" s="15"/>
      <c r="BA17" s="15"/>
      <c r="BB17" s="15"/>
      <c r="BC17" s="15"/>
    </row>
    <row r="18" spans="1:5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5"/>
      <c r="AU18" s="15"/>
      <c r="AV18" s="15"/>
      <c r="AW18" s="15"/>
      <c r="AX18" s="15"/>
      <c r="AY18" s="15"/>
      <c r="AZ18" s="15"/>
      <c r="BA18" s="15"/>
      <c r="BB18" s="15"/>
      <c r="BC18" s="15"/>
    </row>
    <row r="19" spans="1:55" x14ac:dyDescent="0.25">
      <c r="A19" s="19" t="s">
        <v>42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>
        <v>35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5"/>
      <c r="AU19" s="15"/>
      <c r="AV19" s="15"/>
      <c r="AW19" s="15"/>
      <c r="AX19" s="15"/>
      <c r="AY19" s="15"/>
      <c r="AZ19" s="15"/>
      <c r="BA19" s="15"/>
      <c r="BB19" s="15"/>
      <c r="BC19" s="15"/>
    </row>
    <row r="20" spans="1:55" x14ac:dyDescent="0.25">
      <c r="A20" s="19"/>
      <c r="B20" s="16" t="s">
        <v>43</v>
      </c>
      <c r="C20" s="16" t="s">
        <v>44</v>
      </c>
      <c r="D20" s="16" t="s">
        <v>45</v>
      </c>
      <c r="E20" s="18" t="s">
        <v>46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>
        <v>5</v>
      </c>
      <c r="T20" s="16"/>
      <c r="U20" s="16"/>
      <c r="V20" s="16"/>
      <c r="W20" s="16" t="s">
        <v>47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5"/>
      <c r="AU20" s="15"/>
      <c r="AV20" s="15"/>
      <c r="AW20" s="15"/>
      <c r="AX20" s="15"/>
      <c r="AY20" s="15"/>
      <c r="AZ20" s="15"/>
      <c r="BA20" s="15"/>
      <c r="BB20" s="15"/>
      <c r="BC20" s="15"/>
    </row>
    <row r="21" spans="1:55" x14ac:dyDescent="0.25">
      <c r="A21" s="16"/>
      <c r="B21" s="16" t="s">
        <v>222</v>
      </c>
      <c r="C21" s="16" t="s">
        <v>223</v>
      </c>
      <c r="D21" s="16" t="s">
        <v>224</v>
      </c>
      <c r="E21" s="18" t="s">
        <v>225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>
        <v>5</v>
      </c>
      <c r="T21" s="16"/>
      <c r="U21" s="16"/>
      <c r="V21" s="16"/>
      <c r="W21" s="16" t="s">
        <v>282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5"/>
      <c r="AU21" s="15"/>
      <c r="AV21" s="15"/>
      <c r="AW21" s="15"/>
      <c r="AX21" s="15"/>
      <c r="AY21" s="15"/>
      <c r="AZ21" s="15"/>
      <c r="BA21" s="15"/>
      <c r="BB21" s="15"/>
      <c r="BC21" s="15"/>
    </row>
    <row r="22" spans="1:55" x14ac:dyDescent="0.25">
      <c r="A22" s="16"/>
      <c r="B22" s="16" t="s">
        <v>53</v>
      </c>
      <c r="C22" s="16" t="s">
        <v>54</v>
      </c>
      <c r="D22" s="16" t="s">
        <v>55</v>
      </c>
      <c r="E22" s="18" t="s">
        <v>56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>
        <v>5</v>
      </c>
      <c r="T22" s="16"/>
      <c r="U22" s="16"/>
      <c r="V22" s="16"/>
      <c r="W22" s="16" t="s">
        <v>57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5"/>
      <c r="AU22" s="15"/>
      <c r="AV22" s="15"/>
      <c r="AW22" s="15"/>
      <c r="AX22" s="15"/>
      <c r="AY22" s="15"/>
      <c r="AZ22" s="15"/>
      <c r="BA22" s="15"/>
      <c r="BB22" s="15"/>
      <c r="BC22" s="15"/>
    </row>
    <row r="23" spans="1:55" x14ac:dyDescent="0.25">
      <c r="A23" s="16"/>
      <c r="B23" s="16" t="s">
        <v>58</v>
      </c>
      <c r="C23" s="16" t="s">
        <v>59</v>
      </c>
      <c r="D23" s="16" t="s">
        <v>60</v>
      </c>
      <c r="E23" s="18" t="s">
        <v>61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>
        <v>5</v>
      </c>
      <c r="T23" s="16"/>
      <c r="U23" s="16"/>
      <c r="V23" s="16"/>
      <c r="W23" s="16" t="s">
        <v>62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5"/>
      <c r="AU23" s="15"/>
      <c r="AV23" s="15"/>
      <c r="AW23" s="15"/>
      <c r="AX23" s="15"/>
      <c r="AY23" s="15"/>
      <c r="AZ23" s="15"/>
      <c r="BA23" s="15"/>
      <c r="BB23" s="15"/>
      <c r="BC23" s="15"/>
    </row>
    <row r="24" spans="1:55" x14ac:dyDescent="0.25">
      <c r="A24" s="16"/>
      <c r="B24" s="16" t="s">
        <v>63</v>
      </c>
      <c r="C24" s="16" t="s">
        <v>64</v>
      </c>
      <c r="D24" s="16" t="s">
        <v>65</v>
      </c>
      <c r="E24" s="18" t="s">
        <v>66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>
        <v>5</v>
      </c>
      <c r="T24" s="16"/>
      <c r="U24" s="16"/>
      <c r="V24" s="16"/>
      <c r="W24" s="16" t="s">
        <v>67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5"/>
      <c r="AU24" s="15"/>
      <c r="AV24" s="15"/>
      <c r="AW24" s="15"/>
      <c r="AX24" s="15"/>
      <c r="AY24" s="15"/>
      <c r="AZ24" s="15"/>
      <c r="BA24" s="15"/>
      <c r="BB24" s="15"/>
      <c r="BC24" s="15"/>
    </row>
    <row r="25" spans="1:55" x14ac:dyDescent="0.25">
      <c r="A25" s="16"/>
      <c r="B25" s="16" t="s">
        <v>240</v>
      </c>
      <c r="C25" s="16" t="s">
        <v>241</v>
      </c>
      <c r="D25" s="16" t="s">
        <v>242</v>
      </c>
      <c r="E25" s="18" t="s">
        <v>243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>
        <v>5</v>
      </c>
      <c r="T25" s="16"/>
      <c r="U25" s="16"/>
      <c r="V25" s="16"/>
      <c r="W25" s="16" t="s">
        <v>283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5"/>
      <c r="AU25" s="15"/>
      <c r="AV25" s="15"/>
      <c r="AW25" s="15"/>
      <c r="AX25" s="15"/>
      <c r="AY25" s="15"/>
      <c r="AZ25" s="15"/>
      <c r="BA25" s="15"/>
      <c r="BB25" s="15"/>
      <c r="BC25" s="15"/>
    </row>
    <row r="26" spans="1:55" x14ac:dyDescent="0.25">
      <c r="A26" s="19"/>
      <c r="B26" s="16" t="s">
        <v>334</v>
      </c>
      <c r="C26" s="16" t="s">
        <v>335</v>
      </c>
      <c r="D26" s="16" t="s">
        <v>336</v>
      </c>
      <c r="E26" s="18" t="s">
        <v>337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>
        <v>5</v>
      </c>
      <c r="T26" s="16"/>
      <c r="U26" s="16"/>
      <c r="V26" s="16"/>
      <c r="W26" s="16" t="s">
        <v>420</v>
      </c>
      <c r="X26" s="16"/>
      <c r="Y26" s="16"/>
      <c r="Z26" s="16"/>
      <c r="AA26" s="16"/>
      <c r="AB26" s="16"/>
      <c r="AC26" s="16"/>
      <c r="AD26" s="16"/>
      <c r="AE26" s="16"/>
      <c r="AF26" s="16" t="s">
        <v>421</v>
      </c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5"/>
      <c r="AU26" s="15"/>
      <c r="AV26" s="15"/>
      <c r="AW26" s="15"/>
      <c r="AX26" s="15"/>
      <c r="AY26" s="15"/>
      <c r="AZ26" s="15"/>
      <c r="BA26" s="15"/>
      <c r="BB26" s="15"/>
      <c r="BC26" s="15"/>
    </row>
    <row r="27" spans="1:5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5"/>
      <c r="AU27" s="15"/>
      <c r="AV27" s="15"/>
      <c r="AW27" s="15"/>
      <c r="AX27" s="15"/>
      <c r="AY27" s="15"/>
      <c r="AZ27" s="15"/>
      <c r="BA27" s="15"/>
      <c r="BB27" s="15"/>
      <c r="BC27" s="15"/>
    </row>
    <row r="28" spans="1:5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5"/>
      <c r="AU28" s="15"/>
      <c r="AV28" s="15"/>
      <c r="AW28" s="15"/>
      <c r="AX28" s="15"/>
      <c r="AY28" s="15"/>
      <c r="AZ28" s="15"/>
      <c r="BA28" s="15"/>
      <c r="BB28" s="15"/>
      <c r="BC28" s="15"/>
    </row>
    <row r="29" spans="1:55" x14ac:dyDescent="0.25">
      <c r="A29" s="16" t="s">
        <v>68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5"/>
      <c r="AU29" s="15"/>
      <c r="AV29" s="15"/>
      <c r="AW29" s="15"/>
      <c r="AX29" s="15"/>
      <c r="AY29" s="15"/>
      <c r="AZ29" s="15"/>
      <c r="BA29" s="15"/>
      <c r="BB29" s="15"/>
      <c r="BC29" s="15"/>
    </row>
    <row r="30" spans="1:55" x14ac:dyDescent="0.25">
      <c r="A30" s="19" t="s">
        <v>69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5"/>
      <c r="AU30" s="15"/>
      <c r="AV30" s="15"/>
      <c r="AW30" s="15"/>
      <c r="AX30" s="15"/>
      <c r="AY30" s="15"/>
      <c r="AZ30" s="15"/>
      <c r="BA30" s="15"/>
      <c r="BB30" s="15"/>
      <c r="BC30" s="15"/>
    </row>
    <row r="31" spans="1:55" x14ac:dyDescent="0.25">
      <c r="A31" s="19" t="s">
        <v>75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5"/>
      <c r="AU31" s="15"/>
      <c r="AV31" s="15"/>
      <c r="AW31" s="15"/>
      <c r="AX31" s="15"/>
      <c r="AY31" s="15"/>
      <c r="AZ31" s="15"/>
      <c r="BA31" s="15"/>
      <c r="BB31" s="15"/>
      <c r="BC31" s="15"/>
    </row>
    <row r="32" spans="1:5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 t="s">
        <v>438</v>
      </c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5"/>
      <c r="AU32" s="15"/>
      <c r="AV32" s="15"/>
      <c r="AW32" s="15"/>
      <c r="AX32" s="15"/>
      <c r="AY32" s="15"/>
      <c r="AZ32" s="15"/>
      <c r="BA32" s="15"/>
      <c r="BB32" s="15"/>
      <c r="BC32" s="15"/>
    </row>
    <row r="33" spans="1:55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5"/>
      <c r="AU33" s="15"/>
      <c r="AV33" s="15"/>
      <c r="AW33" s="15"/>
      <c r="AX33" s="15"/>
      <c r="AY33" s="15"/>
      <c r="AZ33" s="15"/>
      <c r="BA33" s="15"/>
      <c r="BB33" s="15"/>
      <c r="BC33" s="15"/>
    </row>
    <row r="34" spans="1:55" x14ac:dyDescent="0.25">
      <c r="A34" s="19" t="s">
        <v>91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>
        <v>5</v>
      </c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5"/>
      <c r="AU34" s="15"/>
      <c r="AV34" s="15"/>
      <c r="AW34" s="15"/>
      <c r="AX34" s="15"/>
      <c r="AY34" s="15"/>
      <c r="AZ34" s="15"/>
      <c r="BA34" s="15"/>
      <c r="BB34" s="15"/>
      <c r="BC34" s="15"/>
    </row>
    <row r="35" spans="1:55" x14ac:dyDescent="0.25">
      <c r="A35" s="16"/>
      <c r="B35" s="16"/>
      <c r="C35" s="16" t="s">
        <v>92</v>
      </c>
      <c r="D35" s="16" t="s">
        <v>93</v>
      </c>
      <c r="E35" s="18" t="s">
        <v>94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>
        <v>5</v>
      </c>
      <c r="T35" s="16"/>
      <c r="U35" s="16"/>
      <c r="V35" s="16"/>
      <c r="W35" s="16" t="s">
        <v>95</v>
      </c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5"/>
      <c r="AU35" s="15"/>
      <c r="AV35" s="15"/>
      <c r="AW35" s="15"/>
      <c r="AX35" s="15"/>
      <c r="AY35" s="15"/>
      <c r="AZ35" s="15"/>
      <c r="BA35" s="15"/>
      <c r="BB35" s="15"/>
      <c r="BC35" s="15"/>
    </row>
    <row r="36" spans="1:55" x14ac:dyDescent="0.25">
      <c r="A36" s="16"/>
      <c r="B36" s="16"/>
      <c r="C36" s="16"/>
      <c r="D36" s="16"/>
      <c r="E36" s="18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5"/>
      <c r="AU36" s="15"/>
      <c r="AV36" s="15"/>
      <c r="AW36" s="15"/>
      <c r="AX36" s="15"/>
      <c r="AY36" s="15"/>
      <c r="AZ36" s="15"/>
      <c r="BA36" s="15"/>
      <c r="BB36" s="15"/>
      <c r="BC36" s="15"/>
    </row>
    <row r="37" spans="1:55" x14ac:dyDescent="0.25">
      <c r="A37" s="19" t="s">
        <v>96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>
        <v>5</v>
      </c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5"/>
      <c r="AU37" s="15"/>
      <c r="AV37" s="15"/>
      <c r="AW37" s="15"/>
      <c r="AX37" s="15"/>
      <c r="AY37" s="15"/>
      <c r="AZ37" s="15"/>
      <c r="BA37" s="15"/>
      <c r="BB37" s="15"/>
      <c r="BC37" s="15"/>
    </row>
    <row r="38" spans="1:55" x14ac:dyDescent="0.25">
      <c r="A38" s="16"/>
      <c r="B38" s="16" t="s">
        <v>248</v>
      </c>
      <c r="C38" s="16" t="s">
        <v>280</v>
      </c>
      <c r="D38" s="16" t="s">
        <v>249</v>
      </c>
      <c r="E38" s="18" t="s">
        <v>250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>
        <v>5</v>
      </c>
      <c r="T38" s="16"/>
      <c r="U38" s="16"/>
      <c r="V38" s="16"/>
      <c r="W38" s="16" t="s">
        <v>251</v>
      </c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5"/>
      <c r="AU38" s="15"/>
      <c r="AV38" s="15"/>
      <c r="AW38" s="15"/>
      <c r="AX38" s="15"/>
      <c r="AY38" s="15"/>
      <c r="AZ38" s="15"/>
      <c r="BA38" s="15"/>
      <c r="BB38" s="15"/>
      <c r="BC38" s="15"/>
    </row>
    <row r="39" spans="1:55" x14ac:dyDescent="0.25">
      <c r="A39" s="16"/>
      <c r="B39" s="16"/>
      <c r="C39" s="16"/>
      <c r="D39" s="16"/>
      <c r="E39" s="18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5"/>
      <c r="AU39" s="15"/>
      <c r="AV39" s="15"/>
      <c r="AW39" s="15"/>
      <c r="AX39" s="15"/>
      <c r="AY39" s="15"/>
      <c r="AZ39" s="15"/>
      <c r="BA39" s="15"/>
      <c r="BB39" s="15"/>
      <c r="BC39" s="15"/>
    </row>
    <row r="40" spans="1:55" x14ac:dyDescent="0.25">
      <c r="A40" s="19" t="s">
        <v>437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>
        <v>5</v>
      </c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5"/>
      <c r="AU40" s="15"/>
      <c r="AV40" s="15"/>
      <c r="AW40" s="15"/>
      <c r="AX40" s="15"/>
      <c r="AY40" s="15"/>
      <c r="AZ40" s="15"/>
      <c r="BA40" s="15"/>
      <c r="BB40" s="15"/>
      <c r="BC40" s="15"/>
    </row>
    <row r="41" spans="1:55" x14ac:dyDescent="0.25">
      <c r="A41" s="16"/>
      <c r="B41" s="16" t="s">
        <v>359</v>
      </c>
      <c r="C41" s="16" t="s">
        <v>114</v>
      </c>
      <c r="D41" s="16" t="s">
        <v>115</v>
      </c>
      <c r="E41" s="18" t="s">
        <v>116</v>
      </c>
      <c r="F41" s="16"/>
      <c r="G41" s="16"/>
      <c r="H41" s="18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 t="s">
        <v>117</v>
      </c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5"/>
      <c r="AU41" s="15"/>
      <c r="AV41" s="15"/>
      <c r="AW41" s="15"/>
      <c r="AX41" s="15"/>
      <c r="AY41" s="15"/>
      <c r="AZ41" s="15"/>
      <c r="BA41" s="15"/>
      <c r="BB41" s="15"/>
      <c r="BC41" s="15"/>
    </row>
    <row r="42" spans="1:55" x14ac:dyDescent="0.25">
      <c r="A42" s="16"/>
      <c r="B42" s="16" t="s">
        <v>354</v>
      </c>
      <c r="C42" s="16" t="s">
        <v>355</v>
      </c>
      <c r="D42" s="16" t="s">
        <v>356</v>
      </c>
      <c r="E42" s="16" t="s">
        <v>357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>
        <v>5</v>
      </c>
      <c r="T42" s="16"/>
      <c r="U42" s="16"/>
      <c r="V42" s="16"/>
      <c r="W42" s="16" t="s">
        <v>425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5"/>
      <c r="AU42" s="15"/>
      <c r="AV42" s="15"/>
      <c r="AW42" s="15"/>
      <c r="AX42" s="15"/>
      <c r="AY42" s="15"/>
      <c r="AZ42" s="15"/>
      <c r="BA42" s="15"/>
      <c r="BB42" s="15"/>
      <c r="BC42" s="15"/>
    </row>
    <row r="43" spans="1:55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5"/>
      <c r="AU43" s="15"/>
      <c r="AV43" s="15"/>
      <c r="AW43" s="15"/>
      <c r="AX43" s="15"/>
      <c r="AY43" s="15"/>
      <c r="AZ43" s="15"/>
      <c r="BA43" s="15"/>
      <c r="BB43" s="15"/>
      <c r="BC43" s="15"/>
    </row>
    <row r="44" spans="1:55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5"/>
      <c r="AU44" s="15"/>
      <c r="AV44" s="15"/>
      <c r="AW44" s="15"/>
      <c r="AX44" s="15"/>
      <c r="AY44" s="15"/>
      <c r="AZ44" s="15"/>
      <c r="BA44" s="15"/>
      <c r="BB44" s="15"/>
      <c r="BC44" s="15"/>
    </row>
    <row r="45" spans="1:55" x14ac:dyDescent="0.25">
      <c r="A45" s="19" t="s">
        <v>118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>
        <v>10</v>
      </c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5"/>
      <c r="AU45" s="15"/>
      <c r="AV45" s="15"/>
      <c r="AW45" s="15"/>
      <c r="AX45" s="15"/>
      <c r="AY45" s="15"/>
      <c r="AZ45" s="15"/>
      <c r="BA45" s="15"/>
      <c r="BB45" s="15"/>
      <c r="BC45" s="15"/>
    </row>
    <row r="46" spans="1:55" x14ac:dyDescent="0.25">
      <c r="A46" s="16"/>
      <c r="B46" s="16" t="s">
        <v>119</v>
      </c>
      <c r="C46" s="16" t="s">
        <v>120</v>
      </c>
      <c r="D46" s="16" t="s">
        <v>121</v>
      </c>
      <c r="E46" s="18" t="s">
        <v>122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>
        <v>5</v>
      </c>
      <c r="T46" s="16"/>
      <c r="U46" s="16"/>
      <c r="V46" s="16"/>
      <c r="W46" s="16" t="s">
        <v>123</v>
      </c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5"/>
      <c r="AU46" s="15"/>
      <c r="AV46" s="15"/>
      <c r="AW46" s="15"/>
      <c r="AX46" s="15"/>
      <c r="AY46" s="15"/>
      <c r="AZ46" s="15"/>
      <c r="BA46" s="15"/>
      <c r="BB46" s="15"/>
      <c r="BC46" s="15"/>
    </row>
    <row r="47" spans="1:55" x14ac:dyDescent="0.25">
      <c r="A47" s="16"/>
      <c r="B47" s="16"/>
      <c r="C47" s="16" t="s">
        <v>124</v>
      </c>
      <c r="D47" s="16" t="s">
        <v>125</v>
      </c>
      <c r="E47" s="18" t="s">
        <v>126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>
        <v>5</v>
      </c>
      <c r="T47" s="16"/>
      <c r="U47" s="16"/>
      <c r="V47" s="16"/>
      <c r="W47" s="16" t="s">
        <v>127</v>
      </c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5"/>
      <c r="AU47" s="15"/>
      <c r="AV47" s="15"/>
      <c r="AW47" s="15"/>
      <c r="AX47" s="15"/>
      <c r="AY47" s="15"/>
      <c r="AZ47" s="15"/>
      <c r="BA47" s="15"/>
      <c r="BB47" s="15"/>
      <c r="BC47" s="15"/>
    </row>
    <row r="48" spans="1:55" x14ac:dyDescent="0.25">
      <c r="A48" s="16"/>
      <c r="B48" s="16"/>
      <c r="C48" s="16"/>
      <c r="D48" s="16"/>
      <c r="E48" s="18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5"/>
      <c r="AU48" s="15"/>
      <c r="AV48" s="15"/>
      <c r="AW48" s="15"/>
      <c r="AX48" s="15"/>
      <c r="AY48" s="15"/>
      <c r="AZ48" s="15"/>
      <c r="BA48" s="15"/>
      <c r="BB48" s="15"/>
      <c r="BC48" s="15"/>
    </row>
    <row r="49" spans="1:55" x14ac:dyDescent="0.25">
      <c r="A49" s="19" t="s">
        <v>128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>
        <v>10</v>
      </c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5"/>
      <c r="AU49" s="15"/>
      <c r="AV49" s="15"/>
      <c r="AW49" s="15"/>
      <c r="AX49" s="15"/>
      <c r="AY49" s="15"/>
      <c r="AZ49" s="15"/>
      <c r="BA49" s="15"/>
      <c r="BB49" s="15"/>
      <c r="BC49" s="15"/>
    </row>
    <row r="50" spans="1:55" x14ac:dyDescent="0.25">
      <c r="A50" s="19"/>
      <c r="B50" s="16" t="s">
        <v>129</v>
      </c>
      <c r="C50" s="16" t="s">
        <v>130</v>
      </c>
      <c r="D50" s="16" t="s">
        <v>131</v>
      </c>
      <c r="E50" s="18" t="s">
        <v>132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>
        <v>5</v>
      </c>
      <c r="T50" s="16"/>
      <c r="U50" s="16"/>
      <c r="V50" s="16"/>
      <c r="W50" s="16" t="s">
        <v>133</v>
      </c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5"/>
      <c r="AU50" s="15"/>
      <c r="AV50" s="15"/>
      <c r="AW50" s="15"/>
      <c r="AX50" s="15"/>
      <c r="AY50" s="15"/>
      <c r="AZ50" s="15"/>
      <c r="BA50" s="15"/>
      <c r="BB50" s="15"/>
      <c r="BC50" s="15"/>
    </row>
    <row r="51" spans="1:55" x14ac:dyDescent="0.25">
      <c r="A51" s="16"/>
      <c r="B51" s="16" t="s">
        <v>134</v>
      </c>
      <c r="C51" s="16" t="s">
        <v>135</v>
      </c>
      <c r="D51" s="16" t="s">
        <v>136</v>
      </c>
      <c r="E51" s="18" t="s">
        <v>137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>
        <v>5</v>
      </c>
      <c r="T51" s="16"/>
      <c r="U51" s="16"/>
      <c r="V51" s="16"/>
      <c r="W51" s="16" t="s">
        <v>138</v>
      </c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5"/>
      <c r="AU51" s="15"/>
      <c r="AV51" s="15"/>
      <c r="AW51" s="15"/>
      <c r="AX51" s="15"/>
      <c r="AY51" s="15"/>
      <c r="AZ51" s="15"/>
      <c r="BA51" s="15"/>
      <c r="BB51" s="15"/>
      <c r="BC51" s="15"/>
    </row>
    <row r="52" spans="1:55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5"/>
      <c r="AU52" s="15"/>
      <c r="AV52" s="15"/>
      <c r="AW52" s="15"/>
      <c r="AX52" s="15"/>
      <c r="AY52" s="15"/>
      <c r="AZ52" s="15"/>
      <c r="BA52" s="15"/>
      <c r="BB52" s="15"/>
      <c r="BC52" s="15"/>
    </row>
    <row r="53" spans="1:55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5"/>
      <c r="AU53" s="15"/>
      <c r="AV53" s="15"/>
      <c r="AW53" s="15"/>
      <c r="AX53" s="15"/>
      <c r="AY53" s="15"/>
      <c r="AZ53" s="15"/>
      <c r="BA53" s="15"/>
      <c r="BB53" s="15"/>
      <c r="BC53" s="15"/>
    </row>
    <row r="54" spans="1:55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5"/>
      <c r="AU54" s="15"/>
      <c r="AV54" s="15"/>
      <c r="AW54" s="15"/>
      <c r="AX54" s="15"/>
      <c r="AY54" s="15"/>
      <c r="AZ54" s="15"/>
      <c r="BA54" s="15"/>
      <c r="BB54" s="15"/>
      <c r="BC54" s="15"/>
    </row>
    <row r="55" spans="1:55" x14ac:dyDescent="0.25">
      <c r="A55" s="19" t="s">
        <v>139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>
        <v>5</v>
      </c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5"/>
      <c r="AU55" s="15"/>
      <c r="AV55" s="15"/>
      <c r="AW55" s="15"/>
      <c r="AX55" s="15"/>
      <c r="AY55" s="15"/>
      <c r="AZ55" s="15"/>
      <c r="BA55" s="15"/>
      <c r="BB55" s="15"/>
      <c r="BC55" s="15"/>
    </row>
    <row r="56" spans="1:55" x14ac:dyDescent="0.25">
      <c r="A56" s="19"/>
      <c r="B56" s="16"/>
      <c r="C56" s="16" t="s">
        <v>140</v>
      </c>
      <c r="D56" s="16" t="s">
        <v>141</v>
      </c>
      <c r="E56" s="16" t="s">
        <v>142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 t="s">
        <v>143</v>
      </c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5"/>
      <c r="AU56" s="15"/>
      <c r="AV56" s="15"/>
      <c r="AW56" s="15"/>
      <c r="AX56" s="15"/>
      <c r="AY56" s="15"/>
      <c r="AZ56" s="15"/>
      <c r="BA56" s="15"/>
      <c r="BB56" s="15"/>
      <c r="BC56" s="15"/>
    </row>
    <row r="57" spans="1:55" x14ac:dyDescent="0.25">
      <c r="A57" s="16"/>
      <c r="B57" s="16"/>
      <c r="C57" s="16" t="s">
        <v>144</v>
      </c>
      <c r="D57" s="16" t="s">
        <v>145</v>
      </c>
      <c r="E57" s="18" t="s">
        <v>146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>
        <v>5</v>
      </c>
      <c r="T57" s="16"/>
      <c r="U57" s="16"/>
      <c r="V57" s="16"/>
      <c r="W57" s="16" t="s">
        <v>147</v>
      </c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 t="s">
        <v>148</v>
      </c>
      <c r="AO57" s="16"/>
      <c r="AP57" s="16"/>
      <c r="AQ57" s="16"/>
      <c r="AR57" s="16"/>
      <c r="AS57" s="16"/>
      <c r="AT57" s="15"/>
      <c r="AU57" s="15"/>
      <c r="AV57" s="15"/>
      <c r="AW57" s="15"/>
      <c r="AX57" s="15"/>
      <c r="AY57" s="15"/>
      <c r="AZ57" s="15"/>
      <c r="BA57" s="15"/>
      <c r="BB57" s="15"/>
      <c r="BC57" s="15"/>
    </row>
    <row r="58" spans="1:55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5"/>
      <c r="AU58" s="15"/>
      <c r="AV58" s="15"/>
      <c r="AW58" s="15"/>
      <c r="AX58" s="15"/>
      <c r="AY58" s="15"/>
      <c r="AZ58" s="15"/>
      <c r="BA58" s="15"/>
      <c r="BB58" s="15"/>
      <c r="BC58" s="15"/>
    </row>
    <row r="59" spans="1:55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5"/>
      <c r="AU59" s="15"/>
      <c r="AV59" s="15"/>
      <c r="AW59" s="15"/>
      <c r="AX59" s="15"/>
      <c r="AY59" s="15"/>
      <c r="AZ59" s="15"/>
      <c r="BA59" s="15"/>
      <c r="BB59" s="15"/>
      <c r="BC59" s="15"/>
    </row>
    <row r="60" spans="1:55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5"/>
      <c r="AU60" s="15"/>
      <c r="AV60" s="15"/>
      <c r="AW60" s="15"/>
      <c r="AX60" s="15"/>
      <c r="AY60" s="15"/>
      <c r="AZ60" s="15"/>
      <c r="BA60" s="15"/>
      <c r="BB60" s="15"/>
      <c r="BC60" s="15"/>
    </row>
    <row r="61" spans="1:55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5"/>
      <c r="AU61" s="15"/>
      <c r="AV61" s="15"/>
      <c r="AW61" s="15"/>
      <c r="AX61" s="15"/>
      <c r="AY61" s="15"/>
      <c r="AZ61" s="15"/>
      <c r="BA61" s="15"/>
      <c r="BB61" s="15"/>
      <c r="BC61" s="15"/>
    </row>
    <row r="62" spans="1:55" x14ac:dyDescent="0.25">
      <c r="A62" s="16" t="s">
        <v>149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5"/>
      <c r="AU62" s="15"/>
      <c r="AV62" s="15"/>
      <c r="AW62" s="15"/>
      <c r="AX62" s="15"/>
      <c r="AY62" s="15"/>
      <c r="AZ62" s="15"/>
      <c r="BA62" s="15"/>
      <c r="BB62" s="15"/>
      <c r="BC62" s="15"/>
    </row>
    <row r="63" spans="1:5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</row>
  </sheetData>
  <hyperlinks>
    <hyperlink ref="E14" r:id="rId1" xr:uid="{DEA10A6C-BE57-4743-9115-C236168B0575}"/>
    <hyperlink ref="E15" r:id="rId2" xr:uid="{3741F897-7A53-48F8-BA0B-17EA862A5033}"/>
    <hyperlink ref="E20" r:id="rId3" xr:uid="{0E86412C-93AA-41A7-A537-1AB20A54D5F1}"/>
    <hyperlink ref="E46" r:id="rId4" xr:uid="{B5BD5929-AE63-415D-B71B-8B620FDC0825}"/>
    <hyperlink ref="E21" r:id="rId5" xr:uid="{A1E7C281-86F8-41F4-8AE5-790921BFCFD6}"/>
    <hyperlink ref="E22" r:id="rId6" xr:uid="{81D118DE-F135-4215-AC06-2AD88855C43A}"/>
    <hyperlink ref="E35" r:id="rId7" xr:uid="{40FA589B-34F4-463D-9F2F-98B49C12FD60}"/>
    <hyperlink ref="E57" r:id="rId8" xr:uid="{C4DDA282-4AB9-4FC6-BA38-8DB5C26EF18A}"/>
    <hyperlink ref="E12" r:id="rId9" xr:uid="{055722EE-F02F-49CE-8DF5-2CBF7FECFE32}"/>
    <hyperlink ref="E13" r:id="rId10" xr:uid="{958D960F-DB97-4FC0-A98B-A41DEB06E8D1}"/>
    <hyperlink ref="E8" r:id="rId11" xr:uid="{D48172F4-BD4B-4F72-B1BC-5C3F3E094EA5}"/>
    <hyperlink ref="E24" r:id="rId12" xr:uid="{FE7E891A-DC69-42CC-888C-621BF6DFB22A}"/>
    <hyperlink ref="E25" r:id="rId13" xr:uid="{021453B8-9E79-4D1B-B807-5C5605B22BCE}"/>
    <hyperlink ref="E38" r:id="rId14" xr:uid="{07450466-9D52-4E50-848E-83EF4BFFAC49}"/>
    <hyperlink ref="E51" r:id="rId15" xr:uid="{C198305A-4CF0-41AC-9839-D3F9EC324549}"/>
    <hyperlink ref="E50" r:id="rId16" xr:uid="{1B7BCD1B-FC0A-4C59-9ABE-D03C3F851C1F}"/>
    <hyperlink ref="E41" r:id="rId17" xr:uid="{E02FFFBA-0646-4496-BB02-3FACF9259304}"/>
    <hyperlink ref="E47" r:id="rId18" xr:uid="{5DB5875F-74EB-4B4D-B228-748422BB887E}"/>
    <hyperlink ref="E23" r:id="rId19" xr:uid="{C8DA38A8-6186-4E43-B290-E0450B06DBA2}"/>
  </hyperlinks>
  <pageMargins left="0.7" right="0.7" top="0.75" bottom="0.75" header="0.3" footer="0.3"/>
  <pageSetup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master spreadsheet</vt:lpstr>
      <vt:lpstr>cautious</vt:lpstr>
      <vt:lpstr>balanced</vt:lpstr>
      <vt:lpstr>income</vt:lpstr>
      <vt:lpstr>growth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charlie palmer</cp:lastModifiedBy>
  <cp:lastPrinted>2020-11-17T17:44:17Z</cp:lastPrinted>
  <dcterms:created xsi:type="dcterms:W3CDTF">2020-09-10T08:25:26Z</dcterms:created>
  <dcterms:modified xsi:type="dcterms:W3CDTF">2020-11-27T10:08:16Z</dcterms:modified>
</cp:coreProperties>
</file>